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PPELS A CANDIDATURE\PREVENTION EHPAD\2-DOSSIER CANDIDATURE\DOC DEFINITIF\"/>
    </mc:Choice>
  </mc:AlternateContent>
  <bookViews>
    <workbookView xWindow="240" yWindow="75" windowWidth="20610" windowHeight="11640" activeTab="1"/>
  </bookViews>
  <sheets>
    <sheet name="Lisez-moi" sheetId="5" r:id="rId1"/>
    <sheet name="Dossier AAC prevention" sheetId="1" r:id="rId2"/>
    <sheet name="Feuil3" sheetId="3" state="hidden" r:id="rId3"/>
  </sheets>
  <externalReferences>
    <externalReference r:id="rId4"/>
    <externalReference r:id="rId5"/>
    <externalReference r:id="rId6"/>
    <externalReference r:id="rId7"/>
  </externalReferences>
  <definedNames>
    <definedName name="_4_1_Développer_des_organisations_et_des_leviers_d_amélioration_de_la_qualité_de_vie_au_travail" localSheetId="0">'[1]Table de correspondance'!#REF!</definedName>
    <definedName name="_4_1_Développer_des_organisations_et_des_leviers_d_amélioration_de_la_qualité_de_vie_au_travail">'[2]Table de correspondance'!#REF!</definedName>
    <definedName name="_4_7_Améliorer_en_continu_la_qualité_des_accompagnements_en_favorisant_l_adaptation_des_pratiques" localSheetId="0">'[1]Table de correspondance'!#REF!</definedName>
    <definedName name="_4_7_Améliorer_en_continu_la_qualité_des_accompagnements_en_favorisant_l_adaptation_des_pratiques">'[2]Table de correspondance'!#REF!</definedName>
    <definedName name="_4_8_améliorer_la_politique_de_gestion_des_emplois_et_compétences" localSheetId="0">'[1]Table de correspondance'!#REF!</definedName>
    <definedName name="_4_8_améliorer_la_politique_de_gestion_des_emplois_et_compétences">'[2]Table de correspondance'!#REF!</definedName>
    <definedName name="AIDE_REPERE1" localSheetId="0">'Lisez-moi'!#REF!</definedName>
    <definedName name="AIDE_REPERE1">#REF!</definedName>
    <definedName name="AIDE_REPERE10" localSheetId="0">'Lisez-moi'!#REF!</definedName>
    <definedName name="AIDE_REPERE10">#REF!</definedName>
    <definedName name="AIDE_REPERE11" localSheetId="0">'Lisez-moi'!#REF!</definedName>
    <definedName name="AIDE_REPERE11">#REF!</definedName>
    <definedName name="AIDE_REPERE12" localSheetId="0">'Lisez-moi'!#REF!</definedName>
    <definedName name="AIDE_REPERE12">#REF!</definedName>
    <definedName name="AIDE_REPERE13" localSheetId="0">'Lisez-moi'!#REF!</definedName>
    <definedName name="AIDE_REPERE13">#REF!</definedName>
    <definedName name="AIDE_REPERE14" localSheetId="0">'Lisez-moi'!#REF!</definedName>
    <definedName name="AIDE_REPERE14">#REF!</definedName>
    <definedName name="AIDE_REPERE15" localSheetId="0">'Lisez-moi'!#REF!</definedName>
    <definedName name="AIDE_REPERE15">#REF!</definedName>
    <definedName name="AIDE_REPERE16" localSheetId="0">'Lisez-moi'!#REF!</definedName>
    <definedName name="AIDE_REPERE16">#REF!</definedName>
    <definedName name="AIDE_REPERE17" localSheetId="0">'Lisez-moi'!#REF!</definedName>
    <definedName name="AIDE_REPERE17">#REF!</definedName>
    <definedName name="AIDE_REPERE18" localSheetId="0">'Lisez-moi'!#REF!</definedName>
    <definedName name="AIDE_REPERE18">#REF!</definedName>
    <definedName name="AIDE_REPERE19" localSheetId="0">'Lisez-moi'!#REF!</definedName>
    <definedName name="AIDE_REPERE19">#REF!</definedName>
    <definedName name="AIDE_REPERE2" localSheetId="0">'Lisez-moi'!#REF!</definedName>
    <definedName name="AIDE_REPERE2">#REF!</definedName>
    <definedName name="AIDE_REPERE20" localSheetId="0">'Lisez-moi'!#REF!</definedName>
    <definedName name="AIDE_REPERE20">#REF!</definedName>
    <definedName name="AIDE_REPERE21" localSheetId="0">'Lisez-moi'!#REF!</definedName>
    <definedName name="AIDE_REPERE21">#REF!</definedName>
    <definedName name="AIDE_REPERE22" localSheetId="0">'Lisez-moi'!#REF!</definedName>
    <definedName name="AIDE_REPERE22">#REF!</definedName>
    <definedName name="AIDE_REPERE23" localSheetId="0">'Lisez-moi'!#REF!</definedName>
    <definedName name="AIDE_REPERE23">#REF!</definedName>
    <definedName name="AIDE_REPERE24" localSheetId="0">'Lisez-moi'!#REF!</definedName>
    <definedName name="AIDE_REPERE24">#REF!</definedName>
    <definedName name="AIDE_REPERE25" localSheetId="0">'Lisez-moi'!#REF!</definedName>
    <definedName name="AIDE_REPERE25">#REF!</definedName>
    <definedName name="AIDE_REPERE3" localSheetId="0">'Lisez-moi'!#REF!</definedName>
    <definedName name="AIDE_REPERE3">#REF!</definedName>
    <definedName name="AIDE_REPERE4" localSheetId="0">'Lisez-moi'!#REF!</definedName>
    <definedName name="AIDE_REPERE4">#REF!</definedName>
    <definedName name="AIDE_REPERE5" localSheetId="0">'Lisez-moi'!#REF!</definedName>
    <definedName name="AIDE_REPERE5">#REF!</definedName>
    <definedName name="AIDE_REPERE6" localSheetId="0">'Lisez-moi'!#REF!</definedName>
    <definedName name="AIDE_REPERE6">#REF!</definedName>
    <definedName name="AIDE_REPERE7" localSheetId="0">'Lisez-moi'!#REF!</definedName>
    <definedName name="AIDE_REPERE7">#REF!</definedName>
    <definedName name="AIDE_REPERE8" localSheetId="0">'Lisez-moi'!#REF!</definedName>
    <definedName name="AIDE_REPERE8">#REF!</definedName>
    <definedName name="AIDE_REPERE9" localSheetId="0">'Lisez-moi'!#REF!</definedName>
    <definedName name="AIDE_REPERE9">#REF!</definedName>
    <definedName name="Arrete_fait">'[3]Menus déroulants'!$B$19:$B$20</definedName>
    <definedName name="BFR_Jours" localSheetId="0">'Lisez-moi'!$B$346:$C$346</definedName>
    <definedName name="BFR_Jours">#REF!</definedName>
    <definedName name="CAF" localSheetId="0">'Lisez-moi'!$A$133:$C$133</definedName>
    <definedName name="CAF">#REF!</definedName>
    <definedName name="categorie">[4]Liste!$C$2:$C$36</definedName>
    <definedName name="Categorie_Id_CR_SF">[4]Liste!$E$2:$E$7</definedName>
    <definedName name="chapitre" localSheetId="0">#REF!</definedName>
    <definedName name="chapitre">#REF!</definedName>
    <definedName name="code" localSheetId="0">#REF!</definedName>
    <definedName name="code">#REF!</definedName>
    <definedName name="Compétence" localSheetId="0">#REF!</definedName>
    <definedName name="Compétence">#REF!</definedName>
    <definedName name="Compétence2" localSheetId="0">#REF!</definedName>
    <definedName name="Compétence2">#REF!</definedName>
    <definedName name="Compétences">'[3]Menus déroulants'!$B$11:$B$16</definedName>
    <definedName name="COMPLETUDE">'[3]Menus déroulants'!$B$2:$B$3</definedName>
    <definedName name="Convention_collective">[4]Liste!$D$2:$D$14</definedName>
    <definedName name="ddd" localSheetId="0">#REF!</definedName>
    <definedName name="ddd">#REF!</definedName>
    <definedName name="departement" localSheetId="0">#REF!</definedName>
    <definedName name="departement">#REF!</definedName>
    <definedName name="etat_avancement" localSheetId="0">#REF!</definedName>
    <definedName name="etat_avancement">#REF!</definedName>
    <definedName name="f" localSheetId="0">'[4]Provis°, dépréciat°, subvent'!#REF!</definedName>
    <definedName name="f">'[4]Provis°, dépréciat°, subvent'!#REF!</definedName>
    <definedName name="finess_juridique" localSheetId="0">#REF!</definedName>
    <definedName name="finess_juridique">#REF!</definedName>
    <definedName name="niveau_validation" localSheetId="0">#REF!</definedName>
    <definedName name="niveau_validation">#REF!</definedName>
    <definedName name="oui_non">[4]Liste!$B$2:$B$4</definedName>
    <definedName name="parent" localSheetId="0">#REF!</definedName>
    <definedName name="parent">#REF!</definedName>
    <definedName name="question" localSheetId="0">#REF!</definedName>
    <definedName name="question">#REF!</definedName>
    <definedName name="QUESTION_DATA" localSheetId="0">#REF!</definedName>
    <definedName name="QUESTION_DATA">#REF!</definedName>
    <definedName name="QUESTION_HEADERS" localSheetId="0">#REF!</definedName>
    <definedName name="QUESTION_HEADERS">#REF!</definedName>
    <definedName name="question_id" localSheetId="0">#REF!</definedName>
    <definedName name="question_id">#REF!</definedName>
    <definedName name="raison_sociale" localSheetId="0">#REF!</definedName>
    <definedName name="raison_sociale">#REF!</definedName>
    <definedName name="Recours_intérim" localSheetId="0">'Lisez-moi'!$A$306:$D$306</definedName>
    <definedName name="Recours_intérim">#REF!</definedName>
    <definedName name="region" localSheetId="0">#REF!</definedName>
    <definedName name="region">#REF!</definedName>
    <definedName name="RepereProv1064" localSheetId="0">'[4]Provis°, dépréciat°, subvent'!#REF!</definedName>
    <definedName name="RepereProv1064">'[4]Provis°, dépréciat°, subvent'!#REF!</definedName>
    <definedName name="RepereProv10682" localSheetId="0">'[4]Provis°, dépréciat°, subvent'!#REF!</definedName>
    <definedName name="RepereProv10682">'[4]Provis°, dépréciat°, subvent'!#REF!</definedName>
    <definedName name="RepereProv10685" localSheetId="0">'[4]Provis°, dépréciat°, subvent'!#REF!</definedName>
    <definedName name="RepereProv10685">'[4]Provis°, dépréciat°, subvent'!#REF!</definedName>
    <definedName name="RepereProv10686" localSheetId="0">'[4]Provis°, dépréciat°, subvent'!#REF!</definedName>
    <definedName name="RepereProv10686">'[4]Provis°, dépréciat°, subvent'!#REF!</definedName>
    <definedName name="rezr" localSheetId="0">'[4]Provis°, dépréciat°, subvent'!#REF!</definedName>
    <definedName name="rezr">'[4]Provis°, dépréciat°, subvent'!#REF!</definedName>
    <definedName name="rezrz" localSheetId="0">'[4]Provis°, dépréciat°, subvent'!#REF!</definedName>
    <definedName name="rezrz">'[4]Provis°, dépréciat°, subvent'!#REF!</definedName>
    <definedName name="statut">[4]Liste!$A$2:$A$6</definedName>
    <definedName name="statut_juridique" localSheetId="0">#REF!</definedName>
    <definedName name="statut_juridique">#REF!</definedName>
    <definedName name="STRUCT_DATA" localSheetId="0">#REF!</definedName>
    <definedName name="STRUCT_DATA">#REF!</definedName>
    <definedName name="STRUCT_HEADERS" localSheetId="0">#REF!</definedName>
    <definedName name="STRUCT_HEADERS">#REF!</definedName>
    <definedName name="structuration" localSheetId="0">#REF!</definedName>
    <definedName name="structuration">#REF!</definedName>
    <definedName name="t" localSheetId="0">'[4]Provis°, dépréciat°, subvent'!#REF!</definedName>
    <definedName name="t">'[4]Provis°, dépréciat°, subvent'!#REF!</definedName>
    <definedName name="Taux_Absentéisme" localSheetId="0">'Lisez-moi'!$B$48:$D$48</definedName>
    <definedName name="Taux_Absentéisme">#REF!</definedName>
    <definedName name="Taux_Dotation_Soins" localSheetId="0">'Lisez-moi'!$B$269:$C$269</definedName>
    <definedName name="Taux_Dotation_Soins">#REF!</definedName>
    <definedName name="Taux_Endettement" localSheetId="0">'Lisez-moi'!$B$223:$C$223</definedName>
    <definedName name="Taux_Endettement">#REF!</definedName>
    <definedName name="Taux_ETP_Vacants" localSheetId="0">'Lisez-moi'!$A$391:$D$391</definedName>
    <definedName name="Taux_ETP_Vacants">#REF!</definedName>
    <definedName name="Taux_Occupation" localSheetId="0">'Lisez-moi'!$A$435:$D$435</definedName>
    <definedName name="Taux_Occupation">#REF!</definedName>
    <definedName name="Taux_Rotation_Personnels" localSheetId="0">'Lisez-moi'!$B$92:$C$92</definedName>
    <definedName name="Taux_Rotation_Personnels">#REF!</definedName>
    <definedName name="Taux_Vétusté" localSheetId="0">'Lisez-moi'!$B$178:$C$178</definedName>
    <definedName name="Taux_Vétusté">#REF!</definedName>
    <definedName name="TITLE" localSheetId="0">#REF!</definedName>
    <definedName name="TITLE">#REF!</definedName>
    <definedName name="ville" localSheetId="0">#REF!</definedName>
    <definedName name="ville">#REF!</definedName>
    <definedName name="_xlnm.Print_Area" localSheetId="1">'Dossier AAC prevention'!$B$1:$E$115</definedName>
  </definedNames>
  <calcPr calcId="162913"/>
</workbook>
</file>

<file path=xl/calcChain.xml><?xml version="1.0" encoding="utf-8"?>
<calcChain xmlns="http://schemas.openxmlformats.org/spreadsheetml/2006/main">
  <c r="B23" i="1" l="1"/>
  <c r="C60" i="1" l="1"/>
  <c r="C54" i="1"/>
  <c r="C53" i="1"/>
  <c r="C52" i="1"/>
  <c r="C48" i="1"/>
  <c r="C49" i="1"/>
  <c r="C51" i="1" s="1"/>
  <c r="C50" i="1"/>
  <c r="C47" i="1"/>
  <c r="B14" i="1"/>
  <c r="B22" i="1"/>
  <c r="B19" i="1" l="1"/>
  <c r="B20" i="1"/>
  <c r="B17" i="1"/>
  <c r="B18" i="1"/>
  <c r="B16" i="1"/>
  <c r="B13" i="1"/>
  <c r="B12" i="1"/>
  <c r="B11" i="1"/>
  <c r="B8" i="1"/>
  <c r="B15" i="1"/>
  <c r="D51" i="1" l="1"/>
  <c r="B21" i="1" s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</calcChain>
</file>

<file path=xl/comments1.xml><?xml version="1.0" encoding="utf-8"?>
<comments xmlns="http://schemas.openxmlformats.org/spreadsheetml/2006/main">
  <authors>
    <author>LDIOT</author>
  </authors>
  <commentList>
    <comment ref="C46" authorId="0" shapeId="0">
      <text>
        <r>
          <rPr>
            <b/>
            <sz val="9"/>
            <color indexed="81"/>
            <rFont val="Tahoma"/>
            <family val="2"/>
          </rPr>
          <t>Mentionner tous les établissements  principaux et secondaires bénéficiant de la mesure y compris ceux de l'établissement recevant le financement</t>
        </r>
      </text>
    </comment>
  </commentList>
</comments>
</file>

<file path=xl/sharedStrings.xml><?xml version="1.0" encoding="utf-8"?>
<sst xmlns="http://schemas.openxmlformats.org/spreadsheetml/2006/main" count="170" uniqueCount="143">
  <si>
    <t>Téléphone :</t>
  </si>
  <si>
    <t>Fonction :</t>
  </si>
  <si>
    <t>2. Projet</t>
  </si>
  <si>
    <t>Territoire couvert</t>
  </si>
  <si>
    <t>Commentaires :</t>
  </si>
  <si>
    <t>2-1 date de mise en œuvre</t>
  </si>
  <si>
    <t>N° + Rue :</t>
  </si>
  <si>
    <t>Code postal :</t>
  </si>
  <si>
    <t>Ville :</t>
  </si>
  <si>
    <t xml:space="preserve">Raison sociale : </t>
  </si>
  <si>
    <t>Courriel nominatif :</t>
  </si>
  <si>
    <t>Courriel générique :</t>
  </si>
  <si>
    <t>privé à but lucratif</t>
  </si>
  <si>
    <t>privé à but non lucratif</t>
  </si>
  <si>
    <t>public autonome</t>
  </si>
  <si>
    <t>public hospitalier</t>
  </si>
  <si>
    <t>public territorial</t>
  </si>
  <si>
    <t>ESMS 2</t>
  </si>
  <si>
    <t>ESMS 3</t>
  </si>
  <si>
    <t>ESMS 4</t>
  </si>
  <si>
    <t>ESMS 5</t>
  </si>
  <si>
    <t>ESMS 6</t>
  </si>
  <si>
    <t>ESMS 7</t>
  </si>
  <si>
    <t>ESMS 8</t>
  </si>
  <si>
    <t>ESMS 9</t>
  </si>
  <si>
    <t>ESMS 10</t>
  </si>
  <si>
    <t>ESMS 11</t>
  </si>
  <si>
    <t>ESMS 12</t>
  </si>
  <si>
    <t>ESMS 13</t>
  </si>
  <si>
    <t>ESMS 14</t>
  </si>
  <si>
    <t>ESMS 15</t>
  </si>
  <si>
    <t>ESMS 16</t>
  </si>
  <si>
    <t>ESMS 17</t>
  </si>
  <si>
    <t>ESMS 18</t>
  </si>
  <si>
    <t>ESMS 19</t>
  </si>
  <si>
    <t>ESMS 20</t>
  </si>
  <si>
    <t>ESMS 21</t>
  </si>
  <si>
    <t>ESMS 22</t>
  </si>
  <si>
    <t>ESMS 23</t>
  </si>
  <si>
    <t>ESMS 24</t>
  </si>
  <si>
    <t>ESMS 25</t>
  </si>
  <si>
    <t>ESMS 26</t>
  </si>
  <si>
    <t>ESMS 27</t>
  </si>
  <si>
    <t>ESMS 28</t>
  </si>
  <si>
    <t>ESMS 29</t>
  </si>
  <si>
    <t>ESMS 30</t>
  </si>
  <si>
    <t>Département :</t>
  </si>
  <si>
    <t>Oui</t>
  </si>
  <si>
    <t>Non</t>
  </si>
  <si>
    <t>Garde</t>
  </si>
  <si>
    <t>Astreinte</t>
  </si>
  <si>
    <t>* joindre un calendrier prévisionnel de mise en œuvre</t>
  </si>
  <si>
    <t xml:space="preserve">Date prévue : </t>
  </si>
  <si>
    <t>Finess ET :</t>
  </si>
  <si>
    <t>Capacité autorisée hébergement permanent :</t>
  </si>
  <si>
    <t>Capacité autorisée hébergement temporaire :</t>
  </si>
  <si>
    <t xml:space="preserve">Contributions financières des EHPAD partenaires en € </t>
  </si>
  <si>
    <r>
      <t>Ø</t>
    </r>
    <r>
      <rPr>
        <sz val="7"/>
        <color theme="3"/>
        <rFont val="Times New Roman"/>
        <family val="1"/>
      </rPr>
      <t xml:space="preserve">  </t>
    </r>
    <r>
      <rPr>
        <sz val="11"/>
        <color theme="3"/>
        <rFont val="Calibri"/>
        <family val="2"/>
      </rPr>
      <t xml:space="preserve">Caractéristique des résidents des EHPAD du projet </t>
    </r>
  </si>
  <si>
    <r>
      <t>Statut</t>
    </r>
    <r>
      <rPr>
        <b/>
        <sz val="10"/>
        <color theme="3"/>
        <rFont val="Calibri"/>
        <family val="2"/>
      </rPr>
      <t xml:space="preserve"> (veuillez utiliser la liste de choix) :</t>
    </r>
  </si>
  <si>
    <t>Commentaires</t>
  </si>
  <si>
    <t>OBSERVATIONS</t>
  </si>
  <si>
    <t>Structure financée</t>
  </si>
  <si>
    <t>Salarié d'EHPAD</t>
  </si>
  <si>
    <t>Libéral</t>
  </si>
  <si>
    <t>I.- qu'est-ce que cette fiche d'Appel à Candidature ?</t>
  </si>
  <si>
    <t xml:space="preserve"> - 1. Déclaration de candidature</t>
  </si>
  <si>
    <t xml:space="preserve"> - 2. Projet</t>
  </si>
  <si>
    <t xml:space="preserve"> - Observations</t>
  </si>
  <si>
    <t>Lisez-moi de la fiche Dossier de candidature d'Appel à Candidature</t>
  </si>
  <si>
    <t>1.4. Lettre de candidature</t>
  </si>
  <si>
    <t>Inscrire la date prévue de mise en œuvre du projet et joindre en pièce jointe, un calendrier prévisionnel de mise en œuvre</t>
  </si>
  <si>
    <t>II.- Consignes d'utilisation</t>
  </si>
  <si>
    <t>Sélectionnez l'onglet "Dossier AAC"</t>
  </si>
  <si>
    <t xml:space="preserve">Compléter toutes vos informations uniquement dans les cellules jaunes, il n'est pas possible d'ajouter d'autres lignes ou colonnes. </t>
  </si>
  <si>
    <t>Vous pouvez modifier la hauteur des lignes et la largeur des colonnes si besoin</t>
  </si>
  <si>
    <t>Vous pouvez modifier la couleur des caractères et les souligner pour mettre en évidence les observations importantes</t>
  </si>
  <si>
    <t xml:space="preserve">Veuillez utiliser uniquement la liste de choix pour répondre aux questions à choix multiples, ne pas écrire une autre réponse </t>
  </si>
  <si>
    <t>Cette fiche permet aux autorités de numériser facilement votre dossier de candidature, aucun autre document ne sera admis par les autorités pour prendre en compte votre candidature.</t>
  </si>
  <si>
    <t>Vous pouvez inscrire ici toutes les observations concernant votre projet, nécessaires à sa bonne compréhension et détailler également toutes précisions non demandées plus haut dans le cadre.</t>
  </si>
  <si>
    <t>Enregistrer le fichier Excel complété sous un nom explicite et l'envoyer avec les pièces jointes et selon les modalités demandées à l'ARS</t>
  </si>
  <si>
    <t xml:space="preserve">EHPAD PORTEUR </t>
  </si>
  <si>
    <t xml:space="preserve"> </t>
  </si>
  <si>
    <t>commentaires</t>
  </si>
  <si>
    <t>Le porteur s'engage à répondre aux demandes d'indicateurs de l'ARS</t>
  </si>
  <si>
    <t>Décomposition du coût global :</t>
  </si>
  <si>
    <t>Insérer en pièce jointe une lettre signée par l’ensemble des structures et acteurs parties prenantes, actant de leurs  engagements respectisf à mettre en œuvre les actions décrites dans le projet.</t>
  </si>
  <si>
    <r>
      <t xml:space="preserve">Thématique </t>
    </r>
    <r>
      <rPr>
        <u/>
        <sz val="12"/>
        <color theme="3"/>
        <rFont val="Calibri"/>
        <family val="2"/>
        <scheme val="minor"/>
      </rPr>
      <t xml:space="preserve"> (une seule thématique par fiche ; si vous souhaitez développer des actions sur plusieurs thématiques, déposez plusieurs dossiers </t>
    </r>
    <r>
      <rPr>
        <sz val="12"/>
        <color theme="3"/>
        <rFont val="Calibri"/>
        <family val="2"/>
        <scheme val="minor"/>
      </rPr>
      <t>)</t>
    </r>
  </si>
  <si>
    <t xml:space="preserve">Actions proposées 
* joindre un descriptif des actions </t>
  </si>
  <si>
    <t>Si "autre" préciser obligatoirement</t>
  </si>
  <si>
    <t xml:space="preserve">Public cible </t>
  </si>
  <si>
    <t>Nombre de résidents bénéficiaires</t>
  </si>
  <si>
    <t>Nombre de personnes âgées à domicile bénéficiaires</t>
  </si>
  <si>
    <t>Prestataire extérieur intervenant
* joindre les coordonnées des prestataires</t>
  </si>
  <si>
    <t>Besoins observés, données relatives aux problèmes observés chez les personnes âgées au niveau du ou des établissements partenaires</t>
  </si>
  <si>
    <t>Besoins et difficultés exprimées ou constatées chez les professionnels</t>
  </si>
  <si>
    <t>Demande des partenaires et dynamiques locales</t>
  </si>
  <si>
    <t>Demande du public ou des personnes prises en charge</t>
  </si>
  <si>
    <t>Le porteur s’engage à utiliser la totalité de la somme versée conformément à l’objet du financement alloué et à signaler les cofinancements obtenus</t>
  </si>
  <si>
    <t>Le porteur est lEHPAD qui dépose le dossier, qui organise la mutualisation et qui va coordonner l'ensemble des structures et des acteurs parties prenantes. Il sera l'interlocuteur unique de l'ARS</t>
  </si>
  <si>
    <t>1.1. Identification de l'EHPAD recevant le financement</t>
  </si>
  <si>
    <t>Détailler tous les établissements principaux et secondaires engagés dans le projet, y compris tous les établissements de l'EHPAD porteur</t>
  </si>
  <si>
    <t xml:space="preserve">2-2 le territoire </t>
  </si>
  <si>
    <t>2-3 le diagnostic</t>
  </si>
  <si>
    <t>préciser les différents constats motivant le projet déposé</t>
  </si>
  <si>
    <t>remplir une fiche par thématique</t>
  </si>
  <si>
    <t>indquer les différentes actions et le nombre de bénéficiaires ; joindre une description des actions et des bénéfices attendus</t>
  </si>
  <si>
    <t>2-4 thématique retenue</t>
  </si>
  <si>
    <t>décrire les modalités de mise en oeuvre des actions, notamment le pilotage auprès des EHPAD partenaires le cas échéant</t>
  </si>
  <si>
    <t>2-6 Suivi / Evaluation</t>
  </si>
  <si>
    <t>2-5 modalités de mise en œuvre</t>
  </si>
  <si>
    <t>Engagement formel du porteur de fournir tous les indicateurs demandés par l'ARS</t>
  </si>
  <si>
    <t>Engagement formel du porteur à utiliser la totalité de la somme versée conformément à l’objet du financement alloué et à signaler les cofinancements obtenus</t>
  </si>
  <si>
    <t>joindre un budget détaillé</t>
  </si>
  <si>
    <t>Dénutrition et santé buccodentaire</t>
  </si>
  <si>
    <t>Troubles psycho-comportementaux et dépression</t>
  </si>
  <si>
    <t>Activité physique adpatée et prévention des chutes</t>
  </si>
  <si>
    <t>Prévention de la iatrogénie médicamenteuse</t>
  </si>
  <si>
    <t>Formation</t>
  </si>
  <si>
    <t>Sensibilisation</t>
  </si>
  <si>
    <t>Investissement</t>
  </si>
  <si>
    <t>Autres</t>
  </si>
  <si>
    <t>Formation/Sensibilisation/
Investissement /Autres</t>
  </si>
  <si>
    <t>Dénutrition / Troubles psyco-comportementaux / Activité physique / Prévention de la iatrogénie médicamenteuse</t>
  </si>
  <si>
    <t>l'appel à candidature cible les 6 départements de la région</t>
  </si>
  <si>
    <t>Oui / Non</t>
  </si>
  <si>
    <t>Nom / prénom  du responsable légal :</t>
  </si>
  <si>
    <t>Nom / prénom de la personne responsable du dossier :</t>
  </si>
  <si>
    <t>* joindre un budget détaillé</t>
  </si>
  <si>
    <t>2-7 Budget proposé</t>
  </si>
  <si>
    <t>1. Déclaration de candidature</t>
  </si>
  <si>
    <t xml:space="preserve">1.2  Identification des EHPAD partenaires </t>
  </si>
  <si>
    <t>1.2  Identification des EHPAD partenaires (détailler les EHPAD principaux et secondaires)</t>
  </si>
  <si>
    <t>Modalités de mise en œuvre des actions</t>
  </si>
  <si>
    <t>Montant sollicité à l'ARS en €  :</t>
  </si>
  <si>
    <t>Nombre de résidents bénéficiant des actions de prévention</t>
  </si>
  <si>
    <t>Nombre de personnes âgées à domicile bénéficiant des actions de prévention</t>
  </si>
  <si>
    <t>Nombre de professionnels bénéficiaires des actions</t>
  </si>
  <si>
    <t>Nombre de personnels bénéficiaires</t>
  </si>
  <si>
    <t>Modalités de suivi, indicateurs d'évaluations retenus</t>
  </si>
  <si>
    <t>Financements complémentaires hors ARS sollicités  en € :</t>
  </si>
  <si>
    <t>Origine des financements complémentaires sollicités</t>
  </si>
  <si>
    <t xml:space="preserve">Coût global du projet  </t>
  </si>
  <si>
    <t xml:space="preserve"> - Dossier de candidature - AAC Actions de prévention en EHPAD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</si>
</sst>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C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rgb="FFFFFFFF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</font>
    <font>
      <sz val="11"/>
      <color theme="3"/>
      <name val="Wingdings"/>
      <charset val="2"/>
    </font>
    <font>
      <sz val="7"/>
      <color theme="3"/>
      <name val="Times New Roman"/>
      <family val="1"/>
    </font>
    <font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3"/>
      <name val="Calibri"/>
      <family val="2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theme="1"/>
      <name val="Calibri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5"/>
      <name val="Arial"/>
      <family val="2"/>
    </font>
    <font>
      <u/>
      <sz val="12"/>
      <color theme="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FE5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7" borderId="3" xfId="0" applyFill="1" applyBorder="1" applyAlignment="1" applyProtection="1">
      <alignment horizontal="center" vertical="center"/>
      <protection hidden="1"/>
    </xf>
    <xf numFmtId="0" fontId="0" fillId="7" borderId="7" xfId="0" applyFill="1" applyBorder="1" applyAlignment="1" applyProtection="1">
      <alignment horizontal="center" vertical="center"/>
      <protection hidden="1"/>
    </xf>
    <xf numFmtId="0" fontId="0" fillId="8" borderId="6" xfId="0" applyFill="1" applyBorder="1"/>
    <xf numFmtId="0" fontId="0" fillId="8" borderId="18" xfId="0" applyFill="1" applyBorder="1"/>
    <xf numFmtId="0" fontId="0" fillId="8" borderId="4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20" xfId="0" applyFill="1" applyBorder="1"/>
    <xf numFmtId="0" fontId="0" fillId="8" borderId="1" xfId="0" applyFill="1" applyBorder="1"/>
    <xf numFmtId="0" fontId="0" fillId="8" borderId="2" xfId="0" applyFill="1" applyBorder="1"/>
    <xf numFmtId="0" fontId="0" fillId="10" borderId="4" xfId="0" applyFill="1" applyBorder="1"/>
    <xf numFmtId="0" fontId="24" fillId="10" borderId="15" xfId="0" applyFont="1" applyFill="1" applyBorder="1"/>
    <xf numFmtId="0" fontId="0" fillId="10" borderId="15" xfId="0" applyFill="1" applyBorder="1"/>
    <xf numFmtId="0" fontId="0" fillId="10" borderId="16" xfId="0" applyFill="1" applyBorder="1"/>
    <xf numFmtId="0" fontId="0" fillId="10" borderId="6" xfId="0" applyFill="1" applyBorder="1"/>
    <xf numFmtId="0" fontId="0" fillId="10" borderId="17" xfId="0" applyFill="1" applyBorder="1"/>
    <xf numFmtId="0" fontId="24" fillId="10" borderId="0" xfId="0" applyFont="1" applyFill="1" applyBorder="1"/>
    <xf numFmtId="0" fontId="0" fillId="10" borderId="0" xfId="0" applyFill="1" applyBorder="1"/>
    <xf numFmtId="49" fontId="24" fillId="10" borderId="0" xfId="0" quotePrefix="1" applyNumberFormat="1" applyFont="1" applyFill="1" applyBorder="1" applyAlignment="1">
      <alignment horizontal="left" wrapText="1"/>
    </xf>
    <xf numFmtId="49" fontId="26" fillId="11" borderId="0" xfId="0" applyNumberFormat="1" applyFont="1" applyFill="1" applyBorder="1" applyAlignment="1" applyProtection="1">
      <alignment vertical="center"/>
    </xf>
    <xf numFmtId="49" fontId="26" fillId="11" borderId="0" xfId="0" applyNumberFormat="1" applyFont="1" applyFill="1" applyBorder="1"/>
    <xf numFmtId="49" fontId="27" fillId="11" borderId="0" xfId="0" applyNumberFormat="1" applyFont="1" applyFill="1" applyBorder="1"/>
    <xf numFmtId="49" fontId="27" fillId="10" borderId="0" xfId="0" applyNumberFormat="1" applyFont="1" applyFill="1" applyBorder="1"/>
    <xf numFmtId="49" fontId="28" fillId="10" borderId="0" xfId="0" applyNumberFormat="1" applyFont="1" applyFill="1" applyBorder="1" applyAlignment="1" applyProtection="1">
      <alignment vertical="center"/>
    </xf>
    <xf numFmtId="49" fontId="29" fillId="10" borderId="0" xfId="0" applyNumberFormat="1" applyFont="1" applyFill="1" applyBorder="1" applyAlignment="1" applyProtection="1">
      <alignment horizontal="left" vertical="center" wrapText="1"/>
    </xf>
    <xf numFmtId="0" fontId="24" fillId="10" borderId="0" xfId="0" applyFont="1" applyFill="1"/>
    <xf numFmtId="0" fontId="24" fillId="10" borderId="0" xfId="0" applyFont="1" applyFill="1" applyAlignment="1">
      <alignment vertical="center"/>
    </xf>
    <xf numFmtId="0" fontId="0" fillId="10" borderId="18" xfId="0" applyFill="1" applyBorder="1"/>
    <xf numFmtId="0" fontId="24" fillId="10" borderId="19" xfId="0" applyFont="1" applyFill="1" applyBorder="1"/>
    <xf numFmtId="0" fontId="0" fillId="10" borderId="20" xfId="0" applyFill="1" applyBorder="1"/>
    <xf numFmtId="0" fontId="24" fillId="0" borderId="0" xfId="0" applyFont="1"/>
    <xf numFmtId="49" fontId="29" fillId="10" borderId="27" xfId="0" applyNumberFormat="1" applyFont="1" applyFill="1" applyBorder="1" applyAlignment="1" applyProtection="1">
      <alignment horizontal="left" vertical="center" wrapText="1"/>
    </xf>
    <xf numFmtId="49" fontId="29" fillId="10" borderId="27" xfId="0" applyNumberFormat="1" applyFont="1" applyFill="1" applyBorder="1" applyAlignment="1" applyProtection="1">
      <alignment vertical="center" wrapText="1"/>
    </xf>
    <xf numFmtId="49" fontId="29" fillId="10" borderId="28" xfId="0" applyNumberFormat="1" applyFont="1" applyFill="1" applyBorder="1" applyAlignment="1" applyProtection="1">
      <alignment vertical="center" wrapText="1"/>
    </xf>
    <xf numFmtId="0" fontId="0" fillId="7" borderId="30" xfId="0" applyFill="1" applyBorder="1" applyAlignment="1" applyProtection="1">
      <alignment horizontal="center" vertical="center"/>
      <protection hidden="1"/>
    </xf>
    <xf numFmtId="49" fontId="31" fillId="10" borderId="27" xfId="0" applyNumberFormat="1" applyFont="1" applyFill="1" applyBorder="1" applyAlignment="1" applyProtection="1">
      <alignment horizontal="left" vertical="center" wrapText="1"/>
    </xf>
    <xf numFmtId="49" fontId="31" fillId="10" borderId="27" xfId="0" applyNumberFormat="1" applyFont="1" applyFill="1" applyBorder="1" applyAlignment="1" applyProtection="1">
      <alignment horizontal="left" vertical="center" wrapText="1"/>
    </xf>
    <xf numFmtId="49" fontId="31" fillId="10" borderId="28" xfId="0" applyNumberFormat="1" applyFont="1" applyFill="1" applyBorder="1" applyAlignment="1" applyProtection="1">
      <alignment horizontal="left" vertical="center" wrapText="1"/>
    </xf>
    <xf numFmtId="0" fontId="0" fillId="8" borderId="15" xfId="0" applyFill="1" applyBorder="1"/>
    <xf numFmtId="0" fontId="0" fillId="8" borderId="0" xfId="0" applyFill="1" applyBorder="1"/>
    <xf numFmtId="0" fontId="0" fillId="8" borderId="19" xfId="0" applyFill="1" applyBorder="1"/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3" borderId="31" xfId="0" applyFont="1" applyFill="1" applyBorder="1" applyAlignment="1" applyProtection="1">
      <alignment horizontal="center" vertical="center" wrapText="1"/>
      <protection hidden="1"/>
    </xf>
    <xf numFmtId="0" fontId="4" fillId="6" borderId="33" xfId="0" applyFont="1" applyFill="1" applyBorder="1" applyAlignment="1" applyProtection="1">
      <alignment horizontal="justify" vertical="center"/>
      <protection hidden="1"/>
    </xf>
    <xf numFmtId="0" fontId="21" fillId="3" borderId="31" xfId="0" applyFont="1" applyFill="1" applyBorder="1" applyAlignment="1" applyProtection="1">
      <alignment vertical="center"/>
      <protection hidden="1"/>
    </xf>
    <xf numFmtId="0" fontId="5" fillId="6" borderId="33" xfId="0" applyFont="1" applyFill="1" applyBorder="1" applyProtection="1">
      <protection hidden="1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18" fillId="6" borderId="8" xfId="0" applyFont="1" applyFill="1" applyBorder="1" applyAlignment="1" applyProtection="1">
      <alignment vertical="center"/>
      <protection hidden="1"/>
    </xf>
    <xf numFmtId="0" fontId="18" fillId="6" borderId="9" xfId="0" applyFont="1" applyFill="1" applyBorder="1" applyAlignment="1" applyProtection="1">
      <alignment vertical="center"/>
      <protection hidden="1"/>
    </xf>
    <xf numFmtId="0" fontId="18" fillId="6" borderId="1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justify" vertical="center"/>
      <protection hidden="1"/>
    </xf>
    <xf numFmtId="0" fontId="9" fillId="0" borderId="0" xfId="0" applyFont="1" applyAlignment="1" applyProtection="1">
      <alignment horizontal="justify" vertical="center"/>
      <protection hidden="1"/>
    </xf>
    <xf numFmtId="0" fontId="13" fillId="5" borderId="9" xfId="0" applyFont="1" applyFill="1" applyBorder="1" applyAlignment="1" applyProtection="1">
      <alignment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0" fillId="6" borderId="17" xfId="0" applyFill="1" applyBorder="1" applyAlignment="1" applyProtection="1">
      <alignment horizontal="center" vertical="center"/>
      <protection hidden="1"/>
    </xf>
    <xf numFmtId="0" fontId="20" fillId="6" borderId="6" xfId="0" applyFont="1" applyFill="1" applyBorder="1" applyAlignment="1" applyProtection="1">
      <alignment vertical="center"/>
      <protection hidden="1"/>
    </xf>
    <xf numFmtId="0" fontId="20" fillId="6" borderId="18" xfId="0" applyFont="1" applyFill="1" applyBorder="1" applyAlignment="1" applyProtection="1">
      <alignment vertical="center"/>
      <protection hidden="1"/>
    </xf>
    <xf numFmtId="0" fontId="14" fillId="6" borderId="9" xfId="0" applyFont="1" applyFill="1" applyBorder="1" applyAlignment="1" applyProtection="1">
      <alignment horizontal="justify" vertical="center"/>
      <protection hidden="1"/>
    </xf>
    <xf numFmtId="0" fontId="15" fillId="6" borderId="9" xfId="0" applyFont="1" applyFill="1" applyBorder="1" applyAlignment="1" applyProtection="1">
      <alignment horizontal="justify" vertical="center"/>
      <protection hidden="1"/>
    </xf>
    <xf numFmtId="0" fontId="17" fillId="6" borderId="10" xfId="0" applyFont="1" applyFill="1" applyBorder="1" applyAlignment="1" applyProtection="1">
      <alignment horizontal="justify" vertical="center"/>
      <protection hidden="1"/>
    </xf>
    <xf numFmtId="0" fontId="11" fillId="6" borderId="8" xfId="0" applyFont="1" applyFill="1" applyBorder="1" applyAlignment="1" applyProtection="1">
      <alignment horizontal="left" vertical="center" wrapText="1" indent="1"/>
      <protection hidden="1"/>
    </xf>
    <xf numFmtId="0" fontId="11" fillId="6" borderId="46" xfId="0" applyFont="1" applyFill="1" applyBorder="1" applyAlignment="1" applyProtection="1">
      <alignment horizontal="left" vertical="center" wrapText="1" indent="1"/>
      <protection hidden="1"/>
    </xf>
    <xf numFmtId="0" fontId="11" fillId="6" borderId="9" xfId="0" applyFont="1" applyFill="1" applyBorder="1" applyAlignment="1" applyProtection="1">
      <alignment horizontal="left" vertical="center" wrapText="1" indent="1"/>
      <protection hidden="1"/>
    </xf>
    <xf numFmtId="0" fontId="0" fillId="8" borderId="47" xfId="0" applyFill="1" applyBorder="1" applyAlignment="1" applyProtection="1">
      <alignment horizontal="center" vertical="center"/>
      <protection hidden="1"/>
    </xf>
    <xf numFmtId="0" fontId="0" fillId="8" borderId="29" xfId="0" applyFill="1" applyBorder="1" applyAlignment="1" applyProtection="1">
      <alignment horizontal="center" vertical="center"/>
      <protection hidden="1"/>
    </xf>
    <xf numFmtId="0" fontId="0" fillId="8" borderId="24" xfId="0" applyFill="1" applyBorder="1" applyAlignment="1" applyProtection="1">
      <alignment horizontal="center" vertical="center"/>
      <protection hidden="1"/>
    </xf>
    <xf numFmtId="0" fontId="11" fillId="6" borderId="10" xfId="0" applyFont="1" applyFill="1" applyBorder="1" applyAlignment="1" applyProtection="1">
      <alignment horizontal="left" vertical="center" wrapText="1" indent="1"/>
      <protection hidden="1"/>
    </xf>
    <xf numFmtId="0" fontId="0" fillId="8" borderId="48" xfId="0" applyFill="1" applyBorder="1" applyAlignment="1" applyProtection="1">
      <alignment horizontal="center" vertical="center" wrapText="1"/>
      <protection locked="0" hidden="1"/>
    </xf>
    <xf numFmtId="0" fontId="0" fillId="8" borderId="7" xfId="0" applyFill="1" applyBorder="1" applyAlignment="1" applyProtection="1">
      <alignment horizontal="center" vertical="center" wrapText="1"/>
      <protection locked="0" hidden="1"/>
    </xf>
    <xf numFmtId="0" fontId="0" fillId="8" borderId="48" xfId="0" applyFill="1" applyBorder="1" applyAlignment="1" applyProtection="1">
      <alignment vertical="center" wrapText="1"/>
      <protection locked="0" hidden="1"/>
    </xf>
    <xf numFmtId="0" fontId="0" fillId="8" borderId="7" xfId="0" applyFill="1" applyBorder="1" applyAlignment="1" applyProtection="1">
      <alignment vertical="center" wrapText="1"/>
      <protection locked="0" hidden="1"/>
    </xf>
    <xf numFmtId="0" fontId="0" fillId="8" borderId="49" xfId="0" applyFill="1" applyBorder="1" applyAlignment="1" applyProtection="1">
      <alignment vertical="center" wrapText="1"/>
      <protection locked="0" hidden="1"/>
    </xf>
    <xf numFmtId="0" fontId="0" fillId="8" borderId="11" xfId="0" applyFill="1" applyBorder="1" applyAlignment="1" applyProtection="1">
      <alignment vertical="center" wrapText="1"/>
      <protection locked="0" hidden="1"/>
    </xf>
    <xf numFmtId="0" fontId="0" fillId="12" borderId="3" xfId="0" applyFill="1" applyBorder="1" applyAlignment="1" applyProtection="1">
      <alignment horizontal="center" vertical="center"/>
      <protection hidden="1"/>
    </xf>
    <xf numFmtId="49" fontId="31" fillId="10" borderId="27" xfId="0" applyNumberFormat="1" applyFont="1" applyFill="1" applyBorder="1" applyAlignment="1" applyProtection="1">
      <alignment horizontal="left" vertical="center" wrapText="1"/>
    </xf>
    <xf numFmtId="49" fontId="31" fillId="10" borderId="0" xfId="0" applyNumberFormat="1" applyFont="1" applyFill="1" applyBorder="1" applyAlignment="1" applyProtection="1">
      <alignment horizontal="left" vertical="center" wrapText="1"/>
    </xf>
    <xf numFmtId="49" fontId="31" fillId="10" borderId="41" xfId="0" applyNumberFormat="1" applyFont="1" applyFill="1" applyBorder="1" applyAlignment="1" applyProtection="1">
      <alignment horizontal="left" vertical="center" wrapText="1"/>
    </xf>
    <xf numFmtId="49" fontId="29" fillId="10" borderId="39" xfId="0" applyNumberFormat="1" applyFont="1" applyFill="1" applyBorder="1" applyAlignment="1" applyProtection="1">
      <alignment horizontal="left" vertical="center" wrapText="1"/>
    </xf>
    <xf numFmtId="49" fontId="29" fillId="10" borderId="40" xfId="0" applyNumberFormat="1" applyFont="1" applyFill="1" applyBorder="1" applyAlignment="1" applyProtection="1">
      <alignment horizontal="left" vertical="center" wrapText="1"/>
    </xf>
    <xf numFmtId="49" fontId="29" fillId="10" borderId="0" xfId="0" applyNumberFormat="1" applyFont="1" applyFill="1" applyBorder="1" applyAlignment="1" applyProtection="1">
      <alignment horizontal="left" vertical="center" wrapText="1"/>
    </xf>
    <xf numFmtId="49" fontId="29" fillId="10" borderId="41" xfId="0" applyNumberFormat="1" applyFont="1" applyFill="1" applyBorder="1" applyAlignment="1" applyProtection="1">
      <alignment horizontal="left" vertical="center" wrapText="1"/>
    </xf>
    <xf numFmtId="49" fontId="30" fillId="7" borderId="28" xfId="0" applyNumberFormat="1" applyFont="1" applyFill="1" applyBorder="1" applyAlignment="1" applyProtection="1">
      <alignment horizontal="left" vertical="center" wrapText="1"/>
    </xf>
    <xf numFmtId="49" fontId="30" fillId="7" borderId="39" xfId="0" applyNumberFormat="1" applyFont="1" applyFill="1" applyBorder="1" applyAlignment="1" applyProtection="1">
      <alignment horizontal="left" vertical="center" wrapText="1"/>
    </xf>
    <xf numFmtId="49" fontId="30" fillId="7" borderId="40" xfId="0" applyNumberFormat="1" applyFont="1" applyFill="1" applyBorder="1" applyAlignment="1" applyProtection="1">
      <alignment horizontal="left" vertical="center" wrapText="1"/>
    </xf>
    <xf numFmtId="49" fontId="31" fillId="10" borderId="25" xfId="0" applyNumberFormat="1" applyFont="1" applyFill="1" applyBorder="1" applyAlignment="1" applyProtection="1">
      <alignment horizontal="left" vertical="center" wrapText="1"/>
    </xf>
    <xf numFmtId="49" fontId="31" fillId="10" borderId="37" xfId="0" applyNumberFormat="1" applyFont="1" applyFill="1" applyBorder="1" applyAlignment="1" applyProtection="1">
      <alignment horizontal="left" vertical="center" wrapText="1"/>
    </xf>
    <xf numFmtId="49" fontId="31" fillId="10" borderId="38" xfId="0" applyNumberFormat="1" applyFont="1" applyFill="1" applyBorder="1" applyAlignment="1" applyProtection="1">
      <alignment horizontal="left" vertical="center" wrapText="1"/>
    </xf>
    <xf numFmtId="49" fontId="31" fillId="10" borderId="28" xfId="0" applyNumberFormat="1" applyFont="1" applyFill="1" applyBorder="1" applyAlignment="1" applyProtection="1">
      <alignment horizontal="left" vertical="center" wrapText="1"/>
    </xf>
    <xf numFmtId="49" fontId="31" fillId="10" borderId="39" xfId="0" applyNumberFormat="1" applyFont="1" applyFill="1" applyBorder="1" applyAlignment="1" applyProtection="1">
      <alignment horizontal="left" vertical="center" wrapText="1"/>
    </xf>
    <xf numFmtId="49" fontId="31" fillId="10" borderId="40" xfId="0" applyNumberFormat="1" applyFont="1" applyFill="1" applyBorder="1" applyAlignment="1" applyProtection="1">
      <alignment horizontal="left" vertical="center" wrapText="1"/>
    </xf>
    <xf numFmtId="49" fontId="30" fillId="7" borderId="23" xfId="0" applyNumberFormat="1" applyFont="1" applyFill="1" applyBorder="1" applyAlignment="1" applyProtection="1">
      <alignment horizontal="left" vertical="center" wrapText="1"/>
    </xf>
    <xf numFmtId="49" fontId="30" fillId="7" borderId="29" xfId="0" applyNumberFormat="1" applyFont="1" applyFill="1" applyBorder="1" applyAlignment="1" applyProtection="1">
      <alignment horizontal="left" vertical="center" wrapText="1"/>
    </xf>
    <xf numFmtId="49" fontId="30" fillId="7" borderId="30" xfId="0" applyNumberFormat="1" applyFont="1" applyFill="1" applyBorder="1" applyAlignment="1" applyProtection="1">
      <alignment horizontal="left" vertical="center" wrapText="1"/>
    </xf>
    <xf numFmtId="49" fontId="29" fillId="10" borderId="23" xfId="0" applyNumberFormat="1" applyFont="1" applyFill="1" applyBorder="1" applyAlignment="1" applyProtection="1">
      <alignment horizontal="left" vertical="center" wrapText="1"/>
    </xf>
    <xf numFmtId="49" fontId="29" fillId="10" borderId="29" xfId="0" applyNumberFormat="1" applyFont="1" applyFill="1" applyBorder="1" applyAlignment="1" applyProtection="1">
      <alignment horizontal="left" vertical="center" wrapText="1"/>
    </xf>
    <xf numFmtId="49" fontId="29" fillId="10" borderId="30" xfId="0" applyNumberFormat="1" applyFont="1" applyFill="1" applyBorder="1" applyAlignment="1" applyProtection="1">
      <alignment horizontal="left" vertical="center" wrapText="1"/>
    </xf>
    <xf numFmtId="0" fontId="25" fillId="11" borderId="34" xfId="0" applyFont="1" applyFill="1" applyBorder="1" applyAlignment="1" applyProtection="1">
      <alignment horizontal="center" vertical="center" wrapText="1"/>
    </xf>
    <xf numFmtId="0" fontId="25" fillId="11" borderId="35" xfId="0" applyFont="1" applyFill="1" applyBorder="1" applyAlignment="1" applyProtection="1">
      <alignment horizontal="center" vertical="center" wrapText="1"/>
    </xf>
    <xf numFmtId="0" fontId="25" fillId="11" borderId="36" xfId="0" applyFont="1" applyFill="1" applyBorder="1" applyAlignment="1" applyProtection="1">
      <alignment horizontal="center" vertical="center" wrapText="1"/>
    </xf>
    <xf numFmtId="49" fontId="30" fillId="7" borderId="25" xfId="0" applyNumberFormat="1" applyFont="1" applyFill="1" applyBorder="1" applyAlignment="1" applyProtection="1">
      <alignment horizontal="left" vertical="center" wrapText="1"/>
    </xf>
    <xf numFmtId="49" fontId="30" fillId="7" borderId="37" xfId="0" applyNumberFormat="1" applyFont="1" applyFill="1" applyBorder="1" applyAlignment="1" applyProtection="1">
      <alignment horizontal="left" vertical="center" wrapText="1"/>
    </xf>
    <xf numFmtId="49" fontId="30" fillId="7" borderId="38" xfId="0" applyNumberFormat="1" applyFont="1" applyFill="1" applyBorder="1" applyAlignment="1" applyProtection="1">
      <alignment horizontal="left" vertical="center" wrapText="1"/>
    </xf>
    <xf numFmtId="0" fontId="12" fillId="4" borderId="45" xfId="0" applyFont="1" applyFill="1" applyBorder="1" applyAlignment="1" applyProtection="1">
      <alignment horizontal="center" vertical="center" wrapText="1"/>
      <protection hidden="1"/>
    </xf>
    <xf numFmtId="0" fontId="12" fillId="4" borderId="21" xfId="0" applyFont="1" applyFill="1" applyBorder="1" applyAlignment="1" applyProtection="1">
      <alignment horizontal="center" vertical="center" wrapText="1"/>
      <protection hidden="1"/>
    </xf>
    <xf numFmtId="0" fontId="12" fillId="4" borderId="22" xfId="0" applyFont="1" applyFill="1" applyBorder="1" applyAlignment="1" applyProtection="1">
      <alignment horizontal="center" vertical="center" wrapText="1"/>
      <protection hidden="1"/>
    </xf>
    <xf numFmtId="0" fontId="22" fillId="9" borderId="18" xfId="0" applyFont="1" applyFill="1" applyBorder="1" applyAlignment="1" applyProtection="1">
      <alignment horizontal="center" vertical="center" wrapText="1"/>
      <protection hidden="1"/>
    </xf>
    <xf numFmtId="0" fontId="22" fillId="9" borderId="19" xfId="0" applyFont="1" applyFill="1" applyBorder="1" applyAlignment="1" applyProtection="1">
      <alignment horizontal="center" vertical="center" wrapText="1"/>
      <protection hidden="1"/>
    </xf>
    <xf numFmtId="0" fontId="22" fillId="9" borderId="20" xfId="0" applyFont="1" applyFill="1" applyBorder="1" applyAlignment="1" applyProtection="1">
      <alignment horizontal="center" vertical="center" wrapText="1"/>
      <protection hidden="1"/>
    </xf>
    <xf numFmtId="0" fontId="22" fillId="9" borderId="6" xfId="0" applyFont="1" applyFill="1" applyBorder="1" applyAlignment="1" applyProtection="1">
      <alignment horizontal="center" vertical="center" wrapText="1"/>
      <protection hidden="1"/>
    </xf>
    <xf numFmtId="0" fontId="22" fillId="9" borderId="0" xfId="0" applyFont="1" applyFill="1" applyBorder="1" applyAlignment="1" applyProtection="1">
      <alignment horizontal="center" vertical="center" wrapText="1"/>
      <protection hidden="1"/>
    </xf>
    <xf numFmtId="0" fontId="22" fillId="9" borderId="17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 vertical="center" wrapText="1"/>
      <protection hidden="1"/>
    </xf>
    <xf numFmtId="0" fontId="12" fillId="4" borderId="13" xfId="0" applyFont="1" applyFill="1" applyBorder="1" applyAlignment="1" applyProtection="1">
      <alignment horizontal="center" vertical="center" wrapText="1"/>
      <protection hidden="1"/>
    </xf>
    <xf numFmtId="0" fontId="12" fillId="4" borderId="5" xfId="0" applyFont="1" applyFill="1" applyBorder="1" applyAlignment="1" applyProtection="1">
      <alignment horizontal="center" vertical="center" wrapText="1"/>
      <protection hidden="1"/>
    </xf>
    <xf numFmtId="0" fontId="0" fillId="6" borderId="23" xfId="0" applyFill="1" applyBorder="1" applyAlignment="1" applyProtection="1">
      <alignment horizontal="center" vertical="center"/>
      <protection hidden="1"/>
    </xf>
    <xf numFmtId="0" fontId="0" fillId="6" borderId="24" xfId="0" applyFill="1" applyBorder="1" applyAlignment="1" applyProtection="1">
      <alignment horizontal="center" vertical="center"/>
      <protection hidden="1"/>
    </xf>
    <xf numFmtId="0" fontId="12" fillId="4" borderId="4" xfId="0" applyFont="1" applyFill="1" applyBorder="1" applyAlignment="1" applyProtection="1">
      <alignment horizontal="center" vertical="center" wrapText="1"/>
      <protection hidden="1"/>
    </xf>
    <xf numFmtId="0" fontId="12" fillId="4" borderId="15" xfId="0" applyFont="1" applyFill="1" applyBorder="1" applyAlignment="1" applyProtection="1">
      <alignment horizontal="center" vertical="center" wrapText="1"/>
      <protection hidden="1"/>
    </xf>
    <xf numFmtId="0" fontId="12" fillId="4" borderId="16" xfId="0" applyFont="1" applyFill="1" applyBorder="1" applyAlignment="1" applyProtection="1">
      <alignment horizontal="center" vertical="center" wrapText="1"/>
      <protection hidden="1"/>
    </xf>
    <xf numFmtId="0" fontId="22" fillId="9" borderId="4" xfId="0" applyFont="1" applyFill="1" applyBorder="1" applyAlignment="1" applyProtection="1">
      <alignment horizontal="center" vertical="center" wrapText="1"/>
      <protection hidden="1"/>
    </xf>
    <xf numFmtId="0" fontId="22" fillId="9" borderId="15" xfId="0" applyFont="1" applyFill="1" applyBorder="1" applyAlignment="1" applyProtection="1">
      <alignment horizontal="center" vertical="center" wrapText="1"/>
      <protection hidden="1"/>
    </xf>
    <xf numFmtId="0" fontId="22" fillId="9" borderId="16" xfId="0" applyFont="1" applyFill="1" applyBorder="1" applyAlignment="1" applyProtection="1">
      <alignment horizontal="center" vertical="center" wrapText="1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0" fillId="6" borderId="27" xfId="0" applyFill="1" applyBorder="1" applyAlignment="1" applyProtection="1">
      <alignment horizontal="center" vertical="center"/>
      <protection hidden="1"/>
    </xf>
    <xf numFmtId="0" fontId="0" fillId="6" borderId="17" xfId="0" applyFill="1" applyBorder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/>
      <protection hidden="1"/>
    </xf>
    <xf numFmtId="0" fontId="0" fillId="6" borderId="7" xfId="0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/>
      <protection hidden="1"/>
    </xf>
    <xf numFmtId="0" fontId="10" fillId="3" borderId="15" xfId="0" applyFont="1" applyFill="1" applyBorder="1" applyAlignment="1" applyProtection="1">
      <alignment horizontal="center"/>
      <protection hidden="1"/>
    </xf>
    <xf numFmtId="0" fontId="10" fillId="3" borderId="16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 vertical="center"/>
      <protection hidden="1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center" vertical="center"/>
      <protection hidden="1"/>
    </xf>
    <xf numFmtId="0" fontId="4" fillId="9" borderId="4" xfId="0" applyFont="1" applyFill="1" applyBorder="1" applyAlignment="1" applyProtection="1">
      <alignment horizontal="center" vertical="center" wrapText="1"/>
      <protection hidden="1"/>
    </xf>
    <xf numFmtId="0" fontId="4" fillId="9" borderId="15" xfId="0" applyFont="1" applyFill="1" applyBorder="1" applyAlignment="1" applyProtection="1">
      <alignment horizontal="center" vertical="center" wrapText="1"/>
      <protection hidden="1"/>
    </xf>
    <xf numFmtId="0" fontId="4" fillId="9" borderId="16" xfId="0" applyFont="1" applyFill="1" applyBorder="1" applyAlignment="1" applyProtection="1">
      <alignment horizontal="center" vertical="center" wrapText="1"/>
      <protection hidden="1"/>
    </xf>
    <xf numFmtId="0" fontId="4" fillId="9" borderId="6" xfId="0" applyFont="1" applyFill="1" applyBorder="1" applyAlignment="1" applyProtection="1">
      <alignment horizontal="center" vertical="center" wrapText="1"/>
      <protection hidden="1"/>
    </xf>
    <xf numFmtId="0" fontId="4" fillId="9" borderId="0" xfId="0" applyFont="1" applyFill="1" applyBorder="1" applyAlignment="1" applyProtection="1">
      <alignment horizontal="center" vertical="center" wrapText="1"/>
      <protection hidden="1"/>
    </xf>
    <xf numFmtId="0" fontId="4" fillId="9" borderId="17" xfId="0" applyFont="1" applyFill="1" applyBorder="1" applyAlignment="1" applyProtection="1">
      <alignment horizontal="center" vertical="center" wrapText="1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5" xfId="0" applyFont="1" applyFill="1" applyBorder="1" applyAlignment="1" applyProtection="1">
      <alignment horizontal="center" vertical="center"/>
      <protection hidden="1"/>
    </xf>
    <xf numFmtId="0" fontId="13" fillId="6" borderId="30" xfId="0" applyFont="1" applyFill="1" applyBorder="1" applyAlignment="1" applyProtection="1">
      <alignment horizontal="center" vertical="center"/>
      <protection hidden="1"/>
    </xf>
    <xf numFmtId="0" fontId="13" fillId="6" borderId="7" xfId="0" applyFont="1" applyFill="1" applyBorder="1" applyAlignment="1" applyProtection="1">
      <alignment horizontal="center"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locked="0"/>
    </xf>
    <xf numFmtId="0" fontId="0" fillId="8" borderId="29" xfId="0" applyFill="1" applyBorder="1" applyAlignment="1" applyProtection="1">
      <alignment horizontal="center" vertical="center" wrapText="1"/>
      <protection locked="0"/>
    </xf>
    <xf numFmtId="0" fontId="0" fillId="8" borderId="24" xfId="0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 wrapText="1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 applyProtection="1">
      <alignment horizontal="center" vertical="center"/>
      <protection locked="0"/>
    </xf>
    <xf numFmtId="0" fontId="0" fillId="8" borderId="30" xfId="0" applyFill="1" applyBorder="1" applyAlignment="1" applyProtection="1">
      <alignment horizontal="center" vertical="center"/>
      <protection locked="0"/>
    </xf>
    <xf numFmtId="3" fontId="0" fillId="8" borderId="3" xfId="0" applyNumberFormat="1" applyFill="1" applyBorder="1" applyAlignment="1" applyProtection="1">
      <alignment horizontal="center" vertical="center"/>
      <protection locked="0"/>
    </xf>
    <xf numFmtId="3" fontId="0" fillId="8" borderId="7" xfId="0" applyNumberFormat="1" applyFill="1" applyBorder="1" applyAlignment="1" applyProtection="1">
      <alignment horizontal="center" vertical="center"/>
      <protection locked="0"/>
    </xf>
    <xf numFmtId="3" fontId="0" fillId="8" borderId="30" xfId="0" applyNumberFormat="1" applyFill="1" applyBorder="1" applyAlignment="1" applyProtection="1">
      <alignment horizontal="center" vertical="center"/>
      <protection locked="0"/>
    </xf>
    <xf numFmtId="14" fontId="0" fillId="8" borderId="3" xfId="0" applyNumberFormat="1" applyFill="1" applyBorder="1" applyAlignment="1" applyProtection="1">
      <alignment horizontal="center" vertical="center"/>
      <protection locked="0"/>
    </xf>
    <xf numFmtId="0" fontId="0" fillId="8" borderId="42" xfId="0" applyFill="1" applyBorder="1" applyAlignment="1" applyProtection="1">
      <alignment horizontal="center" vertical="center" wrapText="1"/>
      <protection locked="0"/>
    </xf>
    <xf numFmtId="0" fontId="0" fillId="8" borderId="44" xfId="0" applyFill="1" applyBorder="1" applyAlignment="1" applyProtection="1">
      <alignment horizontal="center" vertical="center" wrapText="1"/>
      <protection locked="0"/>
    </xf>
    <xf numFmtId="0" fontId="0" fillId="8" borderId="43" xfId="0" applyFill="1" applyBorder="1" applyAlignment="1" applyProtection="1">
      <alignment horizontal="center" vertical="center" wrapText="1"/>
      <protection locked="0"/>
    </xf>
    <xf numFmtId="0" fontId="0" fillId="8" borderId="14" xfId="0" applyFill="1" applyBorder="1" applyAlignment="1" applyProtection="1">
      <alignment horizontal="left" vertical="center" wrapText="1"/>
      <protection locked="0"/>
    </xf>
    <xf numFmtId="0" fontId="0" fillId="8" borderId="11" xfId="0" applyFill="1" applyBorder="1" applyAlignment="1" applyProtection="1">
      <alignment horizontal="left" vertical="center" wrapText="1"/>
      <protection locked="0"/>
    </xf>
    <xf numFmtId="0" fontId="0" fillId="8" borderId="3" xfId="0" applyFill="1" applyBorder="1" applyAlignment="1" applyProtection="1">
      <alignment horizontal="center" vertical="center" wrapText="1"/>
      <protection locked="0"/>
    </xf>
    <xf numFmtId="0" fontId="0" fillId="8" borderId="23" xfId="0" applyFill="1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vertical="center" wrapText="1"/>
      <protection locked="0"/>
    </xf>
    <xf numFmtId="0" fontId="0" fillId="8" borderId="23" xfId="0" applyFill="1" applyBorder="1" applyAlignment="1" applyProtection="1">
      <alignment vertical="center" wrapText="1"/>
      <protection locked="0"/>
    </xf>
    <xf numFmtId="0" fontId="0" fillId="8" borderId="14" xfId="0" applyFill="1" applyBorder="1" applyAlignment="1" applyProtection="1">
      <alignment vertical="center" wrapText="1"/>
      <protection locked="0"/>
    </xf>
    <xf numFmtId="0" fontId="0" fillId="8" borderId="42" xfId="0" applyFill="1" applyBorder="1" applyAlignment="1" applyProtection="1">
      <alignment vertical="center" wrapText="1"/>
      <protection locked="0"/>
    </xf>
    <xf numFmtId="0" fontId="0" fillId="8" borderId="14" xfId="0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 applyProtection="1">
      <alignment horizontal="left" vertical="center"/>
      <protection locked="0"/>
    </xf>
    <xf numFmtId="0" fontId="0" fillId="8" borderId="3" xfId="0" applyFill="1" applyBorder="1" applyAlignment="1" applyProtection="1">
      <alignment horizontal="left" vertical="center"/>
      <protection locked="0"/>
    </xf>
    <xf numFmtId="0" fontId="0" fillId="8" borderId="7" xfId="0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vertical="top" wrapText="1"/>
      <protection locked="0"/>
    </xf>
    <xf numFmtId="0" fontId="0" fillId="8" borderId="11" xfId="0" applyFill="1" applyBorder="1" applyAlignment="1" applyProtection="1">
      <alignment vertical="top" wrapText="1"/>
      <protection locked="0"/>
    </xf>
    <xf numFmtId="164" fontId="0" fillId="8" borderId="3" xfId="0" applyNumberFormat="1" applyFill="1" applyBorder="1" applyAlignment="1" applyProtection="1">
      <alignment horizontal="center" vertical="center"/>
      <protection locked="0"/>
    </xf>
    <xf numFmtId="0" fontId="0" fillId="8" borderId="3" xfId="0" applyFill="1" applyBorder="1" applyAlignment="1" applyProtection="1">
      <alignment horizontal="left" vertical="center" wrapText="1"/>
      <protection locked="0"/>
    </xf>
    <xf numFmtId="0" fontId="0" fillId="8" borderId="7" xfId="0" applyFill="1" applyBorder="1" applyAlignment="1" applyProtection="1">
      <alignment horizontal="left" vertical="center" wrapText="1"/>
      <protection locked="0"/>
    </xf>
    <xf numFmtId="0" fontId="0" fillId="8" borderId="6" xfId="0" applyFill="1" applyBorder="1" applyAlignment="1" applyProtection="1">
      <alignment horizontal="left" vertical="center" wrapText="1"/>
      <protection locked="0"/>
    </xf>
    <xf numFmtId="0" fontId="0" fillId="8" borderId="0" xfId="0" applyFill="1" applyBorder="1" applyAlignment="1" applyProtection="1">
      <alignment horizontal="left" vertical="center" wrapText="1"/>
      <protection locked="0"/>
    </xf>
    <xf numFmtId="0" fontId="0" fillId="8" borderId="17" xfId="0" applyFill="1" applyBorder="1" applyAlignment="1" applyProtection="1">
      <alignment horizontal="left" vertical="center" wrapText="1"/>
      <protection locked="0"/>
    </xf>
    <xf numFmtId="0" fontId="0" fillId="8" borderId="18" xfId="0" applyFill="1" applyBorder="1" applyAlignment="1" applyProtection="1">
      <alignment horizontal="left" vertical="center" wrapText="1"/>
      <protection locked="0"/>
    </xf>
    <xf numFmtId="0" fontId="0" fillId="8" borderId="19" xfId="0" applyFill="1" applyBorder="1" applyAlignment="1" applyProtection="1">
      <alignment horizontal="left" vertical="center" wrapText="1"/>
      <protection locked="0"/>
    </xf>
    <xf numFmtId="0" fontId="0" fillId="8" borderId="20" xfId="0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107156</xdr:colOff>
      <xdr:row>0</xdr:row>
      <xdr:rowOff>71437</xdr:rowOff>
    </xdr:from>
    <xdr:to>
      <xdr:col>1</xdr:col>
      <xdr:colOff>1288256</xdr:colOff>
      <xdr:row>4</xdr:row>
      <xdr:rowOff>33337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" y="71437"/>
          <a:ext cx="11811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che%20de%20Diagnostic%20Partag&#233;%20EHPAD%20Type%20CV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ES%20D'INFORMATION/OUTILS%20ARS/FICHES%20PERFORMANCE/2018_fiche_%20Individuelle_ANAP_PA_V1_07_2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S-COMMUN-ESPACE%20DOCUMENTAIRES\EVALUATIONS\2016-2017%20tableaux%20de%20suivi%20des%20EE\2016%2008-Tableau%20de%20suivi%20A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RRD/arrete1_annexe8_ERRD_comp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 (DG)"/>
      <sheetName val="EHPAD Type CVL"/>
      <sheetName val="Indicateurs_CPOM"/>
      <sheetName val="Table de correspondance"/>
      <sheetName val="Liste_de_Choix (PA)"/>
      <sheetName val="Exemple  Indicateurs_CPOM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EZ-MOI"/>
      <sheetName val="LISEZ-MOI (DG)"/>
      <sheetName val="Page de Garde"/>
      <sheetName val="Répertoire Finess"/>
      <sheetName val="Feuil2"/>
      <sheetName val="EHPAD"/>
      <sheetName val="EHPAD DP"/>
      <sheetName val="EHPAD DP36"/>
      <sheetName val="EHPAD DP41"/>
      <sheetName val="ESAT DP"/>
      <sheetName val="Foyers DP"/>
      <sheetName val="Indicateurs_CPOM"/>
      <sheetName val="Table de correspondance SSIAD"/>
      <sheetName val="Liste_de_Choix (SSIAD)"/>
      <sheetName val="SSIAD"/>
      <sheetName val="Feuil10"/>
      <sheetName val="SSIAD DP"/>
      <sheetName val="IME"/>
      <sheetName val="Finess"/>
      <sheetName val="Annexes"/>
      <sheetName val="IME DP"/>
      <sheetName val="CAMSP"/>
      <sheetName val="CAMSP DP"/>
      <sheetName val="ESAT"/>
      <sheetName val="Autres"/>
      <sheetName val="Foyers"/>
      <sheetName val="Autres DP"/>
      <sheetName val="Feuil4"/>
      <sheetName val="Feuil3"/>
      <sheetName val="Feuil8"/>
      <sheetName val="Table de correspondance"/>
      <sheetName val="Table de correspondance 36"/>
      <sheetName val="Table de correspondance 41"/>
      <sheetName val="Liste_de_Choix (PA)"/>
      <sheetName val="Exemple  Indicateurs_CPOM"/>
      <sheetName val="ANAP Validés &amp; Non Validés"/>
      <sheetName val="Maquette"/>
      <sheetName val="HAPI 2017"/>
      <sheetName val="ESMS"/>
      <sheetName val="Calendrier CPOM"/>
      <sheetName val="Activités 2018"/>
      <sheetName val="Feuil1"/>
      <sheetName val="1-Avant 2002"/>
      <sheetName val="2-2002 à 2009"/>
      <sheetName val="3-2009 à 2024"/>
      <sheetName val="Liste_de_Choix (PH)"/>
      <sheetName val="Feuil7"/>
      <sheetName val="Feuil5"/>
      <sheetName val="Feuil6"/>
      <sheetName val="Feuil9"/>
      <sheetName val="Feuil1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Mode opératoire"/>
      <sheetName val="1-Avant 2002"/>
      <sheetName val="2-2002 à 2009"/>
      <sheetName val="3-2009 à 2024"/>
      <sheetName val="Quantitatif"/>
      <sheetName val="Statistiques"/>
      <sheetName val="Instruction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</v>
          </cell>
        </row>
        <row r="3">
          <cell r="B3" t="str">
            <v>NC</v>
          </cell>
        </row>
        <row r="11">
          <cell r="B11">
            <v>18</v>
          </cell>
        </row>
        <row r="12">
          <cell r="B12">
            <v>28</v>
          </cell>
        </row>
        <row r="13">
          <cell r="B13">
            <v>36</v>
          </cell>
        </row>
        <row r="14">
          <cell r="B14">
            <v>37</v>
          </cell>
        </row>
        <row r="15">
          <cell r="B15">
            <v>41</v>
          </cell>
        </row>
        <row r="16">
          <cell r="B16">
            <v>45</v>
          </cell>
        </row>
        <row r="19">
          <cell r="B19" t="str">
            <v>OUI</v>
          </cell>
        </row>
        <row r="20">
          <cell r="B20" t="str">
            <v>EN COURS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"/>
      <sheetName val="Conversions"/>
      <sheetName val="LISEZ-MOI"/>
      <sheetName val="Liste"/>
      <sheetName val="Page de garde"/>
      <sheetName val="Id_CR_SF"/>
      <sheetName val="Sommaire"/>
      <sheetName val="CRP SOUMIS EQUILIBRE"/>
      <sheetName val="CRP NON SOUMIS EQUIL"/>
      <sheetName val="CRA_SF"/>
      <sheetName val="Synthèse CR"/>
      <sheetName val="ERRD synthétique"/>
      <sheetName val="Tabl. de financement"/>
      <sheetName val="Tableau CAF"/>
      <sheetName val="Bilan financier"/>
      <sheetName val="Ratios financiers"/>
      <sheetName val="Tableau Rcc"/>
      <sheetName val="Provis°, dépréciat°, subvent"/>
      <sheetName val="Emprunts ESSMS privés"/>
      <sheetName val="ESSMS publics Dettes fin.1"/>
      <sheetName val="ESSMS publics Dettes fin.2"/>
      <sheetName val="ESSMS publics Dettes fin.3"/>
      <sheetName val="ESSMS publics Dettes fin.4"/>
      <sheetName val="ESSMS publics Dettes fin.5"/>
      <sheetName val="ESSMS publics Dettes fin.6"/>
      <sheetName val="ESSMS publics Dettes fin.7"/>
      <sheetName val="ESSMS publics Dettes fin.8"/>
      <sheetName val="Affectation_Resultats"/>
      <sheetName val="Suivi_Affectation_Resultats"/>
      <sheetName val="arrete1_annexe8_ERRD_complet"/>
    </sheetNames>
    <sheetDataSet>
      <sheetData sheetId="0"/>
      <sheetData sheetId="1"/>
      <sheetData sheetId="2"/>
      <sheetData sheetId="3">
        <row r="3">
          <cell r="A3" t="str">
            <v>Etablissement Public</v>
          </cell>
          <cell r="B3" t="str">
            <v>Oui</v>
          </cell>
          <cell r="C3" t="str">
            <v>AJA</v>
          </cell>
          <cell r="D3" t="str">
            <v>29 - Convention collective nationale des établissements privés d'hospitalisation, de soins, de cure et de garde à but non lucratif (FEHAP, convention de 1951)</v>
          </cell>
          <cell r="E3" t="str">
            <v>Accueil de jour adossé</v>
          </cell>
        </row>
        <row r="4">
          <cell r="A4" t="str">
            <v>Etat &amp; Col.Territ.</v>
          </cell>
          <cell r="B4" t="str">
            <v>Non</v>
          </cell>
          <cell r="C4" t="str">
            <v>BAPU</v>
          </cell>
          <cell r="D4" t="str">
            <v>405 - Convention collective nationale des établissements médico-sociaux de l'union intersyndicale des secteurs sanitaires et sociaux (UNISSS, FFESCPE, convention de 1965, enfants, adolescents )</v>
          </cell>
          <cell r="E4" t="str">
            <v>Budget commercial ESAT</v>
          </cell>
        </row>
        <row r="5">
          <cell r="A5" t="str">
            <v>Org. Privé Commer.</v>
          </cell>
          <cell r="C5" t="str">
            <v>CAFS</v>
          </cell>
          <cell r="D5" t="str">
            <v>413 - Convention collective nationale de travail des établissements et services pour personnes inadaptées et handicapées (convention de 1966, SNAPEI)</v>
          </cell>
          <cell r="E5" t="str">
            <v>DNA</v>
          </cell>
        </row>
        <row r="6">
          <cell r="A6" t="str">
            <v>Org.Privé non Lucr.</v>
          </cell>
          <cell r="C6" t="str">
            <v>CAMSP</v>
          </cell>
          <cell r="D6" t="str">
            <v>783 - Convention collective des centres d'hébergement et de réadaptation sociale et dans les services d'accueil, d'orientation et d'insertion pour adultes (CHRS, SOP )</v>
          </cell>
          <cell r="E6" t="str">
            <v>SIC</v>
          </cell>
        </row>
        <row r="7">
          <cell r="C7" t="str">
            <v>CMPP</v>
          </cell>
          <cell r="D7" t="str">
            <v>1001 - Convention collective nationale du 1 mars 1979 des médecins spécialistes qualifiés au regard du conseil de l'ordre travaillant dans les établissements et services pour personnes inadaptées et handicapées</v>
          </cell>
          <cell r="E7" t="str">
            <v>Autres</v>
          </cell>
        </row>
        <row r="8">
          <cell r="C8" t="str">
            <v>CPO</v>
          </cell>
          <cell r="D8" t="str">
            <v>1031 - Convention collective nationale de la fédération nationale des associations familiales rurales (FNAFR)</v>
          </cell>
        </row>
        <row r="9">
          <cell r="C9" t="str">
            <v>CR</v>
          </cell>
          <cell r="D9" t="str">
            <v>1261 - Convention collective nationale des acteurs du lien social et familial : centres sociaux et socioculturels, associations d'accueil de jeunes enfants, associations de développement social local (SNAECSO)</v>
          </cell>
        </row>
        <row r="10">
          <cell r="C10" t="str">
            <v>CRP</v>
          </cell>
          <cell r="D10" t="str">
            <v>1565 - Convention collective des services de soins infirmiers à domicile pour personnes âgées de la Guadeloupe</v>
          </cell>
        </row>
        <row r="11">
          <cell r="C11" t="str">
            <v>EATAH</v>
          </cell>
          <cell r="D11" t="str">
            <v>2046 - Convention collective nationale du personnel non médical des centres de lutte contre le cancer</v>
          </cell>
        </row>
        <row r="12">
          <cell r="C12" t="str">
            <v>EATEH</v>
          </cell>
          <cell r="D12" t="str">
            <v>2941 - Convention collective de la branche de l'aide, de l'accompagnement, des soins et des services à domicile</v>
          </cell>
        </row>
        <row r="13">
          <cell r="C13" t="str">
            <v>EEAH</v>
          </cell>
          <cell r="D13" t="str">
            <v>5502 - Convention d'entreprise Croix Rouge</v>
          </cell>
        </row>
        <row r="14">
          <cell r="C14" t="str">
            <v>EEAP</v>
          </cell>
          <cell r="D14" t="str">
            <v>5524 - Convention d'entreprise France terre d'asile</v>
          </cell>
        </row>
        <row r="15">
          <cell r="C15" t="str">
            <v>EEEH</v>
          </cell>
        </row>
        <row r="16">
          <cell r="C16" t="str">
            <v>EEPA</v>
          </cell>
        </row>
        <row r="17">
          <cell r="C17" t="str">
            <v>EHPA perc crédit AM</v>
          </cell>
        </row>
        <row r="18">
          <cell r="C18" t="str">
            <v>EHPAD</v>
          </cell>
        </row>
        <row r="19">
          <cell r="C19" t="str">
            <v>ESAT</v>
          </cell>
        </row>
        <row r="20">
          <cell r="C20" t="str">
            <v>FAM</v>
          </cell>
        </row>
        <row r="21">
          <cell r="C21" t="str">
            <v>FOYPH</v>
          </cell>
        </row>
        <row r="22">
          <cell r="C22" t="str">
            <v>IDA</v>
          </cell>
        </row>
        <row r="23">
          <cell r="C23" t="str">
            <v>IDV</v>
          </cell>
        </row>
        <row r="24">
          <cell r="C24" t="str">
            <v>IEM</v>
          </cell>
        </row>
        <row r="25">
          <cell r="C25" t="str">
            <v>IESPESA</v>
          </cell>
        </row>
        <row r="26">
          <cell r="C26" t="str">
            <v>IME</v>
          </cell>
        </row>
        <row r="27">
          <cell r="C27" t="str">
            <v>ITEP</v>
          </cell>
        </row>
        <row r="28">
          <cell r="C28" t="str">
            <v>JES</v>
          </cell>
        </row>
        <row r="29">
          <cell r="C29" t="str">
            <v>MAS</v>
          </cell>
        </row>
        <row r="30">
          <cell r="C30" t="str">
            <v>Résidence autonomie</v>
          </cell>
        </row>
        <row r="31">
          <cell r="C31" t="str">
            <v>SAMSAH</v>
          </cell>
        </row>
        <row r="32">
          <cell r="C32" t="str">
            <v>SESSAD</v>
          </cell>
        </row>
        <row r="33">
          <cell r="C33" t="str">
            <v>SPASAD</v>
          </cell>
        </row>
        <row r="34">
          <cell r="C34" t="str">
            <v>SSIAD</v>
          </cell>
        </row>
        <row r="35">
          <cell r="C35" t="str">
            <v>UEROS</v>
          </cell>
        </row>
        <row r="36">
          <cell r="C36" t="str">
            <v>AUTRE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>
    <tabColor rgb="FF92D050"/>
  </sheetPr>
  <dimension ref="A1:M45"/>
  <sheetViews>
    <sheetView showGridLines="0" topLeftCell="A13" workbookViewId="0">
      <selection activeCell="D17" sqref="D17:L17"/>
    </sheetView>
  </sheetViews>
  <sheetFormatPr baseColWidth="10" defaultRowHeight="15" x14ac:dyDescent="0.25"/>
  <cols>
    <col min="1" max="1" width="2" customWidth="1"/>
    <col min="2" max="2" width="2.7109375" style="31" customWidth="1"/>
    <col min="4" max="4" width="11.42578125" customWidth="1"/>
    <col min="12" max="12" width="45.7109375" customWidth="1"/>
    <col min="13" max="13" width="2.85546875" customWidth="1"/>
    <col min="257" max="257" width="2" customWidth="1"/>
    <col min="258" max="258" width="2.7109375" customWidth="1"/>
    <col min="260" max="260" width="11.42578125" customWidth="1"/>
    <col min="268" max="268" width="45.7109375" customWidth="1"/>
    <col min="269" max="269" width="2.85546875" customWidth="1"/>
    <col min="513" max="513" width="2" customWidth="1"/>
    <col min="514" max="514" width="2.7109375" customWidth="1"/>
    <col min="516" max="516" width="11.42578125" customWidth="1"/>
    <col min="524" max="524" width="45.7109375" customWidth="1"/>
    <col min="525" max="525" width="2.85546875" customWidth="1"/>
    <col min="769" max="769" width="2" customWidth="1"/>
    <col min="770" max="770" width="2.7109375" customWidth="1"/>
    <col min="772" max="772" width="11.42578125" customWidth="1"/>
    <col min="780" max="780" width="45.7109375" customWidth="1"/>
    <col min="781" max="781" width="2.85546875" customWidth="1"/>
    <col min="1025" max="1025" width="2" customWidth="1"/>
    <col min="1026" max="1026" width="2.7109375" customWidth="1"/>
    <col min="1028" max="1028" width="11.42578125" customWidth="1"/>
    <col min="1036" max="1036" width="45.7109375" customWidth="1"/>
    <col min="1037" max="1037" width="2.85546875" customWidth="1"/>
    <col min="1281" max="1281" width="2" customWidth="1"/>
    <col min="1282" max="1282" width="2.7109375" customWidth="1"/>
    <col min="1284" max="1284" width="11.42578125" customWidth="1"/>
    <col min="1292" max="1292" width="45.7109375" customWidth="1"/>
    <col min="1293" max="1293" width="2.85546875" customWidth="1"/>
    <col min="1537" max="1537" width="2" customWidth="1"/>
    <col min="1538" max="1538" width="2.7109375" customWidth="1"/>
    <col min="1540" max="1540" width="11.42578125" customWidth="1"/>
    <col min="1548" max="1548" width="45.7109375" customWidth="1"/>
    <col min="1549" max="1549" width="2.85546875" customWidth="1"/>
    <col min="1793" max="1793" width="2" customWidth="1"/>
    <col min="1794" max="1794" width="2.7109375" customWidth="1"/>
    <col min="1796" max="1796" width="11.42578125" customWidth="1"/>
    <col min="1804" max="1804" width="45.7109375" customWidth="1"/>
    <col min="1805" max="1805" width="2.85546875" customWidth="1"/>
    <col min="2049" max="2049" width="2" customWidth="1"/>
    <col min="2050" max="2050" width="2.7109375" customWidth="1"/>
    <col min="2052" max="2052" width="11.42578125" customWidth="1"/>
    <col min="2060" max="2060" width="45.7109375" customWidth="1"/>
    <col min="2061" max="2061" width="2.85546875" customWidth="1"/>
    <col min="2305" max="2305" width="2" customWidth="1"/>
    <col min="2306" max="2306" width="2.7109375" customWidth="1"/>
    <col min="2308" max="2308" width="11.42578125" customWidth="1"/>
    <col min="2316" max="2316" width="45.7109375" customWidth="1"/>
    <col min="2317" max="2317" width="2.85546875" customWidth="1"/>
    <col min="2561" max="2561" width="2" customWidth="1"/>
    <col min="2562" max="2562" width="2.7109375" customWidth="1"/>
    <col min="2564" max="2564" width="11.42578125" customWidth="1"/>
    <col min="2572" max="2572" width="45.7109375" customWidth="1"/>
    <col min="2573" max="2573" width="2.85546875" customWidth="1"/>
    <col min="2817" max="2817" width="2" customWidth="1"/>
    <col min="2818" max="2818" width="2.7109375" customWidth="1"/>
    <col min="2820" max="2820" width="11.42578125" customWidth="1"/>
    <col min="2828" max="2828" width="45.7109375" customWidth="1"/>
    <col min="2829" max="2829" width="2.85546875" customWidth="1"/>
    <col min="3073" max="3073" width="2" customWidth="1"/>
    <col min="3074" max="3074" width="2.7109375" customWidth="1"/>
    <col min="3076" max="3076" width="11.42578125" customWidth="1"/>
    <col min="3084" max="3084" width="45.7109375" customWidth="1"/>
    <col min="3085" max="3085" width="2.85546875" customWidth="1"/>
    <col min="3329" max="3329" width="2" customWidth="1"/>
    <col min="3330" max="3330" width="2.7109375" customWidth="1"/>
    <col min="3332" max="3332" width="11.42578125" customWidth="1"/>
    <col min="3340" max="3340" width="45.7109375" customWidth="1"/>
    <col min="3341" max="3341" width="2.85546875" customWidth="1"/>
    <col min="3585" max="3585" width="2" customWidth="1"/>
    <col min="3586" max="3586" width="2.7109375" customWidth="1"/>
    <col min="3588" max="3588" width="11.42578125" customWidth="1"/>
    <col min="3596" max="3596" width="45.7109375" customWidth="1"/>
    <col min="3597" max="3597" width="2.85546875" customWidth="1"/>
    <col min="3841" max="3841" width="2" customWidth="1"/>
    <col min="3842" max="3842" width="2.7109375" customWidth="1"/>
    <col min="3844" max="3844" width="11.42578125" customWidth="1"/>
    <col min="3852" max="3852" width="45.7109375" customWidth="1"/>
    <col min="3853" max="3853" width="2.85546875" customWidth="1"/>
    <col min="4097" max="4097" width="2" customWidth="1"/>
    <col min="4098" max="4098" width="2.7109375" customWidth="1"/>
    <col min="4100" max="4100" width="11.42578125" customWidth="1"/>
    <col min="4108" max="4108" width="45.7109375" customWidth="1"/>
    <col min="4109" max="4109" width="2.85546875" customWidth="1"/>
    <col min="4353" max="4353" width="2" customWidth="1"/>
    <col min="4354" max="4354" width="2.7109375" customWidth="1"/>
    <col min="4356" max="4356" width="11.42578125" customWidth="1"/>
    <col min="4364" max="4364" width="45.7109375" customWidth="1"/>
    <col min="4365" max="4365" width="2.85546875" customWidth="1"/>
    <col min="4609" max="4609" width="2" customWidth="1"/>
    <col min="4610" max="4610" width="2.7109375" customWidth="1"/>
    <col min="4612" max="4612" width="11.42578125" customWidth="1"/>
    <col min="4620" max="4620" width="45.7109375" customWidth="1"/>
    <col min="4621" max="4621" width="2.85546875" customWidth="1"/>
    <col min="4865" max="4865" width="2" customWidth="1"/>
    <col min="4866" max="4866" width="2.7109375" customWidth="1"/>
    <col min="4868" max="4868" width="11.42578125" customWidth="1"/>
    <col min="4876" max="4876" width="45.7109375" customWidth="1"/>
    <col min="4877" max="4877" width="2.85546875" customWidth="1"/>
    <col min="5121" max="5121" width="2" customWidth="1"/>
    <col min="5122" max="5122" width="2.7109375" customWidth="1"/>
    <col min="5124" max="5124" width="11.42578125" customWidth="1"/>
    <col min="5132" max="5132" width="45.7109375" customWidth="1"/>
    <col min="5133" max="5133" width="2.85546875" customWidth="1"/>
    <col min="5377" max="5377" width="2" customWidth="1"/>
    <col min="5378" max="5378" width="2.7109375" customWidth="1"/>
    <col min="5380" max="5380" width="11.42578125" customWidth="1"/>
    <col min="5388" max="5388" width="45.7109375" customWidth="1"/>
    <col min="5389" max="5389" width="2.85546875" customWidth="1"/>
    <col min="5633" max="5633" width="2" customWidth="1"/>
    <col min="5634" max="5634" width="2.7109375" customWidth="1"/>
    <col min="5636" max="5636" width="11.42578125" customWidth="1"/>
    <col min="5644" max="5644" width="45.7109375" customWidth="1"/>
    <col min="5645" max="5645" width="2.85546875" customWidth="1"/>
    <col min="5889" max="5889" width="2" customWidth="1"/>
    <col min="5890" max="5890" width="2.7109375" customWidth="1"/>
    <col min="5892" max="5892" width="11.42578125" customWidth="1"/>
    <col min="5900" max="5900" width="45.7109375" customWidth="1"/>
    <col min="5901" max="5901" width="2.85546875" customWidth="1"/>
    <col min="6145" max="6145" width="2" customWidth="1"/>
    <col min="6146" max="6146" width="2.7109375" customWidth="1"/>
    <col min="6148" max="6148" width="11.42578125" customWidth="1"/>
    <col min="6156" max="6156" width="45.7109375" customWidth="1"/>
    <col min="6157" max="6157" width="2.85546875" customWidth="1"/>
    <col min="6401" max="6401" width="2" customWidth="1"/>
    <col min="6402" max="6402" width="2.7109375" customWidth="1"/>
    <col min="6404" max="6404" width="11.42578125" customWidth="1"/>
    <col min="6412" max="6412" width="45.7109375" customWidth="1"/>
    <col min="6413" max="6413" width="2.85546875" customWidth="1"/>
    <col min="6657" max="6657" width="2" customWidth="1"/>
    <col min="6658" max="6658" width="2.7109375" customWidth="1"/>
    <col min="6660" max="6660" width="11.42578125" customWidth="1"/>
    <col min="6668" max="6668" width="45.7109375" customWidth="1"/>
    <col min="6669" max="6669" width="2.85546875" customWidth="1"/>
    <col min="6913" max="6913" width="2" customWidth="1"/>
    <col min="6914" max="6914" width="2.7109375" customWidth="1"/>
    <col min="6916" max="6916" width="11.42578125" customWidth="1"/>
    <col min="6924" max="6924" width="45.7109375" customWidth="1"/>
    <col min="6925" max="6925" width="2.85546875" customWidth="1"/>
    <col min="7169" max="7169" width="2" customWidth="1"/>
    <col min="7170" max="7170" width="2.7109375" customWidth="1"/>
    <col min="7172" max="7172" width="11.42578125" customWidth="1"/>
    <col min="7180" max="7180" width="45.7109375" customWidth="1"/>
    <col min="7181" max="7181" width="2.85546875" customWidth="1"/>
    <col min="7425" max="7425" width="2" customWidth="1"/>
    <col min="7426" max="7426" width="2.7109375" customWidth="1"/>
    <col min="7428" max="7428" width="11.42578125" customWidth="1"/>
    <col min="7436" max="7436" width="45.7109375" customWidth="1"/>
    <col min="7437" max="7437" width="2.85546875" customWidth="1"/>
    <col min="7681" max="7681" width="2" customWidth="1"/>
    <col min="7682" max="7682" width="2.7109375" customWidth="1"/>
    <col min="7684" max="7684" width="11.42578125" customWidth="1"/>
    <col min="7692" max="7692" width="45.7109375" customWidth="1"/>
    <col min="7693" max="7693" width="2.85546875" customWidth="1"/>
    <col min="7937" max="7937" width="2" customWidth="1"/>
    <col min="7938" max="7938" width="2.7109375" customWidth="1"/>
    <col min="7940" max="7940" width="11.42578125" customWidth="1"/>
    <col min="7948" max="7948" width="45.7109375" customWidth="1"/>
    <col min="7949" max="7949" width="2.85546875" customWidth="1"/>
    <col min="8193" max="8193" width="2" customWidth="1"/>
    <col min="8194" max="8194" width="2.7109375" customWidth="1"/>
    <col min="8196" max="8196" width="11.42578125" customWidth="1"/>
    <col min="8204" max="8204" width="45.7109375" customWidth="1"/>
    <col min="8205" max="8205" width="2.85546875" customWidth="1"/>
    <col min="8449" max="8449" width="2" customWidth="1"/>
    <col min="8450" max="8450" width="2.7109375" customWidth="1"/>
    <col min="8452" max="8452" width="11.42578125" customWidth="1"/>
    <col min="8460" max="8460" width="45.7109375" customWidth="1"/>
    <col min="8461" max="8461" width="2.85546875" customWidth="1"/>
    <col min="8705" max="8705" width="2" customWidth="1"/>
    <col min="8706" max="8706" width="2.7109375" customWidth="1"/>
    <col min="8708" max="8708" width="11.42578125" customWidth="1"/>
    <col min="8716" max="8716" width="45.7109375" customWidth="1"/>
    <col min="8717" max="8717" width="2.85546875" customWidth="1"/>
    <col min="8961" max="8961" width="2" customWidth="1"/>
    <col min="8962" max="8962" width="2.7109375" customWidth="1"/>
    <col min="8964" max="8964" width="11.42578125" customWidth="1"/>
    <col min="8972" max="8972" width="45.7109375" customWidth="1"/>
    <col min="8973" max="8973" width="2.85546875" customWidth="1"/>
    <col min="9217" max="9217" width="2" customWidth="1"/>
    <col min="9218" max="9218" width="2.7109375" customWidth="1"/>
    <col min="9220" max="9220" width="11.42578125" customWidth="1"/>
    <col min="9228" max="9228" width="45.7109375" customWidth="1"/>
    <col min="9229" max="9229" width="2.85546875" customWidth="1"/>
    <col min="9473" max="9473" width="2" customWidth="1"/>
    <col min="9474" max="9474" width="2.7109375" customWidth="1"/>
    <col min="9476" max="9476" width="11.42578125" customWidth="1"/>
    <col min="9484" max="9484" width="45.7109375" customWidth="1"/>
    <col min="9485" max="9485" width="2.85546875" customWidth="1"/>
    <col min="9729" max="9729" width="2" customWidth="1"/>
    <col min="9730" max="9730" width="2.7109375" customWidth="1"/>
    <col min="9732" max="9732" width="11.42578125" customWidth="1"/>
    <col min="9740" max="9740" width="45.7109375" customWidth="1"/>
    <col min="9741" max="9741" width="2.85546875" customWidth="1"/>
    <col min="9985" max="9985" width="2" customWidth="1"/>
    <col min="9986" max="9986" width="2.7109375" customWidth="1"/>
    <col min="9988" max="9988" width="11.42578125" customWidth="1"/>
    <col min="9996" max="9996" width="45.7109375" customWidth="1"/>
    <col min="9997" max="9997" width="2.85546875" customWidth="1"/>
    <col min="10241" max="10241" width="2" customWidth="1"/>
    <col min="10242" max="10242" width="2.7109375" customWidth="1"/>
    <col min="10244" max="10244" width="11.42578125" customWidth="1"/>
    <col min="10252" max="10252" width="45.7109375" customWidth="1"/>
    <col min="10253" max="10253" width="2.85546875" customWidth="1"/>
    <col min="10497" max="10497" width="2" customWidth="1"/>
    <col min="10498" max="10498" width="2.7109375" customWidth="1"/>
    <col min="10500" max="10500" width="11.42578125" customWidth="1"/>
    <col min="10508" max="10508" width="45.7109375" customWidth="1"/>
    <col min="10509" max="10509" width="2.85546875" customWidth="1"/>
    <col min="10753" max="10753" width="2" customWidth="1"/>
    <col min="10754" max="10754" width="2.7109375" customWidth="1"/>
    <col min="10756" max="10756" width="11.42578125" customWidth="1"/>
    <col min="10764" max="10764" width="45.7109375" customWidth="1"/>
    <col min="10765" max="10765" width="2.85546875" customWidth="1"/>
    <col min="11009" max="11009" width="2" customWidth="1"/>
    <col min="11010" max="11010" width="2.7109375" customWidth="1"/>
    <col min="11012" max="11012" width="11.42578125" customWidth="1"/>
    <col min="11020" max="11020" width="45.7109375" customWidth="1"/>
    <col min="11021" max="11021" width="2.85546875" customWidth="1"/>
    <col min="11265" max="11265" width="2" customWidth="1"/>
    <col min="11266" max="11266" width="2.7109375" customWidth="1"/>
    <col min="11268" max="11268" width="11.42578125" customWidth="1"/>
    <col min="11276" max="11276" width="45.7109375" customWidth="1"/>
    <col min="11277" max="11277" width="2.85546875" customWidth="1"/>
    <col min="11521" max="11521" width="2" customWidth="1"/>
    <col min="11522" max="11522" width="2.7109375" customWidth="1"/>
    <col min="11524" max="11524" width="11.42578125" customWidth="1"/>
    <col min="11532" max="11532" width="45.7109375" customWidth="1"/>
    <col min="11533" max="11533" width="2.85546875" customWidth="1"/>
    <col min="11777" max="11777" width="2" customWidth="1"/>
    <col min="11778" max="11778" width="2.7109375" customWidth="1"/>
    <col min="11780" max="11780" width="11.42578125" customWidth="1"/>
    <col min="11788" max="11788" width="45.7109375" customWidth="1"/>
    <col min="11789" max="11789" width="2.85546875" customWidth="1"/>
    <col min="12033" max="12033" width="2" customWidth="1"/>
    <col min="12034" max="12034" width="2.7109375" customWidth="1"/>
    <col min="12036" max="12036" width="11.42578125" customWidth="1"/>
    <col min="12044" max="12044" width="45.7109375" customWidth="1"/>
    <col min="12045" max="12045" width="2.85546875" customWidth="1"/>
    <col min="12289" max="12289" width="2" customWidth="1"/>
    <col min="12290" max="12290" width="2.7109375" customWidth="1"/>
    <col min="12292" max="12292" width="11.42578125" customWidth="1"/>
    <col min="12300" max="12300" width="45.7109375" customWidth="1"/>
    <col min="12301" max="12301" width="2.85546875" customWidth="1"/>
    <col min="12545" max="12545" width="2" customWidth="1"/>
    <col min="12546" max="12546" width="2.7109375" customWidth="1"/>
    <col min="12548" max="12548" width="11.42578125" customWidth="1"/>
    <col min="12556" max="12556" width="45.7109375" customWidth="1"/>
    <col min="12557" max="12557" width="2.85546875" customWidth="1"/>
    <col min="12801" max="12801" width="2" customWidth="1"/>
    <col min="12802" max="12802" width="2.7109375" customWidth="1"/>
    <col min="12804" max="12804" width="11.42578125" customWidth="1"/>
    <col min="12812" max="12812" width="45.7109375" customWidth="1"/>
    <col min="12813" max="12813" width="2.85546875" customWidth="1"/>
    <col min="13057" max="13057" width="2" customWidth="1"/>
    <col min="13058" max="13058" width="2.7109375" customWidth="1"/>
    <col min="13060" max="13060" width="11.42578125" customWidth="1"/>
    <col min="13068" max="13068" width="45.7109375" customWidth="1"/>
    <col min="13069" max="13069" width="2.85546875" customWidth="1"/>
    <col min="13313" max="13313" width="2" customWidth="1"/>
    <col min="13314" max="13314" width="2.7109375" customWidth="1"/>
    <col min="13316" max="13316" width="11.42578125" customWidth="1"/>
    <col min="13324" max="13324" width="45.7109375" customWidth="1"/>
    <col min="13325" max="13325" width="2.85546875" customWidth="1"/>
    <col min="13569" max="13569" width="2" customWidth="1"/>
    <col min="13570" max="13570" width="2.7109375" customWidth="1"/>
    <col min="13572" max="13572" width="11.42578125" customWidth="1"/>
    <col min="13580" max="13580" width="45.7109375" customWidth="1"/>
    <col min="13581" max="13581" width="2.85546875" customWidth="1"/>
    <col min="13825" max="13825" width="2" customWidth="1"/>
    <col min="13826" max="13826" width="2.7109375" customWidth="1"/>
    <col min="13828" max="13828" width="11.42578125" customWidth="1"/>
    <col min="13836" max="13836" width="45.7109375" customWidth="1"/>
    <col min="13837" max="13837" width="2.85546875" customWidth="1"/>
    <col min="14081" max="14081" width="2" customWidth="1"/>
    <col min="14082" max="14082" width="2.7109375" customWidth="1"/>
    <col min="14084" max="14084" width="11.42578125" customWidth="1"/>
    <col min="14092" max="14092" width="45.7109375" customWidth="1"/>
    <col min="14093" max="14093" width="2.85546875" customWidth="1"/>
    <col min="14337" max="14337" width="2" customWidth="1"/>
    <col min="14338" max="14338" width="2.7109375" customWidth="1"/>
    <col min="14340" max="14340" width="11.42578125" customWidth="1"/>
    <col min="14348" max="14348" width="45.7109375" customWidth="1"/>
    <col min="14349" max="14349" width="2.85546875" customWidth="1"/>
    <col min="14593" max="14593" width="2" customWidth="1"/>
    <col min="14594" max="14594" width="2.7109375" customWidth="1"/>
    <col min="14596" max="14596" width="11.42578125" customWidth="1"/>
    <col min="14604" max="14604" width="45.7109375" customWidth="1"/>
    <col min="14605" max="14605" width="2.85546875" customWidth="1"/>
    <col min="14849" max="14849" width="2" customWidth="1"/>
    <col min="14850" max="14850" width="2.7109375" customWidth="1"/>
    <col min="14852" max="14852" width="11.42578125" customWidth="1"/>
    <col min="14860" max="14860" width="45.7109375" customWidth="1"/>
    <col min="14861" max="14861" width="2.85546875" customWidth="1"/>
    <col min="15105" max="15105" width="2" customWidth="1"/>
    <col min="15106" max="15106" width="2.7109375" customWidth="1"/>
    <col min="15108" max="15108" width="11.42578125" customWidth="1"/>
    <col min="15116" max="15116" width="45.7109375" customWidth="1"/>
    <col min="15117" max="15117" width="2.85546875" customWidth="1"/>
    <col min="15361" max="15361" width="2" customWidth="1"/>
    <col min="15362" max="15362" width="2.7109375" customWidth="1"/>
    <col min="15364" max="15364" width="11.42578125" customWidth="1"/>
    <col min="15372" max="15372" width="45.7109375" customWidth="1"/>
    <col min="15373" max="15373" width="2.85546875" customWidth="1"/>
    <col min="15617" max="15617" width="2" customWidth="1"/>
    <col min="15618" max="15618" width="2.7109375" customWidth="1"/>
    <col min="15620" max="15620" width="11.42578125" customWidth="1"/>
    <col min="15628" max="15628" width="45.7109375" customWidth="1"/>
    <col min="15629" max="15629" width="2.85546875" customWidth="1"/>
    <col min="15873" max="15873" width="2" customWidth="1"/>
    <col min="15874" max="15874" width="2.7109375" customWidth="1"/>
    <col min="15876" max="15876" width="11.42578125" customWidth="1"/>
    <col min="15884" max="15884" width="45.7109375" customWidth="1"/>
    <col min="15885" max="15885" width="2.85546875" customWidth="1"/>
    <col min="16129" max="16129" width="2" customWidth="1"/>
    <col min="16130" max="16130" width="2.7109375" customWidth="1"/>
    <col min="16132" max="16132" width="11.42578125" customWidth="1"/>
    <col min="16140" max="16140" width="45.7109375" customWidth="1"/>
    <col min="16141" max="16141" width="2.85546875" customWidth="1"/>
  </cols>
  <sheetData>
    <row r="1" spans="1:13" ht="15.75" thickBot="1" x14ac:dyDescent="0.3">
      <c r="A1" s="1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16.5" customHeight="1" thickBot="1" x14ac:dyDescent="0.3">
      <c r="A2" s="15"/>
      <c r="B2" s="103" t="s">
        <v>68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  <c r="M2" s="16"/>
    </row>
    <row r="3" spans="1:13" x14ac:dyDescent="0.25">
      <c r="A3" s="15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6"/>
    </row>
    <row r="4" spans="1:13" x14ac:dyDescent="0.25">
      <c r="A4" s="15"/>
      <c r="B4" s="17"/>
      <c r="C4" s="19"/>
      <c r="D4" s="19"/>
      <c r="E4" s="19"/>
      <c r="F4" s="19"/>
      <c r="G4" s="19"/>
      <c r="H4" s="19"/>
      <c r="I4" s="19"/>
      <c r="J4" s="19"/>
      <c r="K4" s="19"/>
      <c r="L4" s="19"/>
      <c r="M4" s="16"/>
    </row>
    <row r="5" spans="1:13" x14ac:dyDescent="0.25">
      <c r="A5" s="15"/>
      <c r="B5" s="17"/>
      <c r="C5" s="20" t="s">
        <v>64</v>
      </c>
      <c r="D5" s="21"/>
      <c r="E5" s="21"/>
      <c r="F5" s="21"/>
      <c r="G5" s="21"/>
      <c r="H5" s="22"/>
      <c r="I5" s="22"/>
      <c r="J5" s="23"/>
      <c r="K5" s="23"/>
      <c r="L5" s="23"/>
      <c r="M5" s="16"/>
    </row>
    <row r="6" spans="1:13" x14ac:dyDescent="0.25">
      <c r="A6" s="15"/>
      <c r="B6" s="17"/>
      <c r="C6" s="24"/>
      <c r="D6" s="23"/>
      <c r="E6" s="23"/>
      <c r="F6" s="23"/>
      <c r="G6" s="23"/>
      <c r="H6" s="23"/>
      <c r="I6" s="23"/>
      <c r="J6" s="23"/>
      <c r="K6" s="23"/>
      <c r="L6" s="23"/>
      <c r="M6" s="16"/>
    </row>
    <row r="7" spans="1:13" ht="28.5" customHeight="1" x14ac:dyDescent="0.25">
      <c r="A7" s="15"/>
      <c r="B7" s="17"/>
      <c r="C7" s="86" t="s">
        <v>77</v>
      </c>
      <c r="D7" s="86"/>
      <c r="E7" s="86"/>
      <c r="F7" s="86"/>
      <c r="G7" s="86"/>
      <c r="H7" s="86"/>
      <c r="I7" s="86"/>
      <c r="J7" s="86"/>
      <c r="K7" s="86"/>
      <c r="L7" s="86"/>
      <c r="M7" s="16"/>
    </row>
    <row r="8" spans="1:13" ht="32.25" customHeight="1" x14ac:dyDescent="0.25">
      <c r="A8" s="15"/>
      <c r="B8" s="17"/>
      <c r="C8" s="86"/>
      <c r="D8" s="86"/>
      <c r="E8" s="86"/>
      <c r="F8" s="86"/>
      <c r="G8" s="86"/>
      <c r="H8" s="86"/>
      <c r="I8" s="86"/>
      <c r="J8" s="86"/>
      <c r="K8" s="86"/>
      <c r="L8" s="86"/>
      <c r="M8" s="16"/>
    </row>
    <row r="9" spans="1:13" ht="15" customHeight="1" x14ac:dyDescent="0.25">
      <c r="A9" s="15"/>
      <c r="B9" s="17"/>
      <c r="C9" s="106" t="s">
        <v>65</v>
      </c>
      <c r="D9" s="107"/>
      <c r="E9" s="107"/>
      <c r="F9" s="107"/>
      <c r="G9" s="107"/>
      <c r="H9" s="107"/>
      <c r="I9" s="107"/>
      <c r="J9" s="107"/>
      <c r="K9" s="107"/>
      <c r="L9" s="108"/>
      <c r="M9" s="16"/>
    </row>
    <row r="10" spans="1:13" x14ac:dyDescent="0.25">
      <c r="A10" s="15"/>
      <c r="B10" s="17"/>
      <c r="C10" s="88"/>
      <c r="D10" s="89"/>
      <c r="E10" s="89"/>
      <c r="F10" s="89"/>
      <c r="G10" s="89"/>
      <c r="H10" s="89"/>
      <c r="I10" s="89"/>
      <c r="J10" s="89"/>
      <c r="K10" s="89"/>
      <c r="L10" s="90"/>
      <c r="M10" s="16"/>
    </row>
    <row r="11" spans="1:13" ht="15" customHeight="1" x14ac:dyDescent="0.25">
      <c r="A11" s="15"/>
      <c r="B11" s="17"/>
      <c r="C11" s="91" t="s">
        <v>99</v>
      </c>
      <c r="D11" s="92"/>
      <c r="E11" s="92"/>
      <c r="F11" s="92"/>
      <c r="G11" s="92"/>
      <c r="H11" s="92"/>
      <c r="I11" s="92"/>
      <c r="J11" s="92"/>
      <c r="K11" s="92"/>
      <c r="L11" s="93"/>
      <c r="M11" s="16"/>
    </row>
    <row r="12" spans="1:13" ht="32.25" customHeight="1" x14ac:dyDescent="0.25">
      <c r="A12" s="15"/>
      <c r="B12" s="17"/>
      <c r="C12" s="33"/>
      <c r="D12" s="86" t="s">
        <v>98</v>
      </c>
      <c r="E12" s="86"/>
      <c r="F12" s="86"/>
      <c r="G12" s="86"/>
      <c r="H12" s="86"/>
      <c r="I12" s="86"/>
      <c r="J12" s="86"/>
      <c r="K12" s="86"/>
      <c r="L12" s="87"/>
      <c r="M12" s="16"/>
    </row>
    <row r="13" spans="1:13" ht="15" customHeight="1" x14ac:dyDescent="0.25">
      <c r="A13" s="15"/>
      <c r="B13" s="17"/>
      <c r="C13" s="81" t="s">
        <v>130</v>
      </c>
      <c r="D13" s="82"/>
      <c r="E13" s="82"/>
      <c r="F13" s="82"/>
      <c r="G13" s="82"/>
      <c r="H13" s="82"/>
      <c r="I13" s="82"/>
      <c r="J13" s="82"/>
      <c r="K13" s="82"/>
      <c r="L13" s="83"/>
      <c r="M13" s="16"/>
    </row>
    <row r="14" spans="1:13" ht="15" customHeight="1" x14ac:dyDescent="0.25">
      <c r="A14" s="15"/>
      <c r="B14" s="17"/>
      <c r="C14" s="34"/>
      <c r="D14" s="84" t="s">
        <v>100</v>
      </c>
      <c r="E14" s="84"/>
      <c r="F14" s="84"/>
      <c r="G14" s="84"/>
      <c r="H14" s="84"/>
      <c r="I14" s="84"/>
      <c r="J14" s="84"/>
      <c r="K14" s="84"/>
      <c r="L14" s="85"/>
      <c r="M14" s="16"/>
    </row>
    <row r="15" spans="1:13" ht="24.75" customHeight="1" x14ac:dyDescent="0.25">
      <c r="A15" s="15"/>
      <c r="B15" s="17"/>
      <c r="C15" s="88" t="s">
        <v>66</v>
      </c>
      <c r="D15" s="89"/>
      <c r="E15" s="89"/>
      <c r="F15" s="89"/>
      <c r="G15" s="89"/>
      <c r="H15" s="89"/>
      <c r="I15" s="89"/>
      <c r="J15" s="89"/>
      <c r="K15" s="89"/>
      <c r="L15" s="90"/>
      <c r="M15" s="16"/>
    </row>
    <row r="16" spans="1:13" ht="15" customHeight="1" x14ac:dyDescent="0.25">
      <c r="A16" s="15"/>
      <c r="B16" s="17"/>
      <c r="C16" s="91" t="s">
        <v>5</v>
      </c>
      <c r="D16" s="92"/>
      <c r="E16" s="92"/>
      <c r="F16" s="92"/>
      <c r="G16" s="92"/>
      <c r="H16" s="92"/>
      <c r="I16" s="92"/>
      <c r="J16" s="92"/>
      <c r="K16" s="92"/>
      <c r="L16" s="93"/>
      <c r="M16" s="16"/>
    </row>
    <row r="17" spans="1:13" ht="15" customHeight="1" x14ac:dyDescent="0.25">
      <c r="A17" s="15"/>
      <c r="B17" s="17"/>
      <c r="C17" s="32"/>
      <c r="D17" s="86" t="s">
        <v>70</v>
      </c>
      <c r="E17" s="86"/>
      <c r="F17" s="86"/>
      <c r="G17" s="86"/>
      <c r="H17" s="86"/>
      <c r="I17" s="86"/>
      <c r="J17" s="86"/>
      <c r="K17" s="86"/>
      <c r="L17" s="87"/>
      <c r="M17" s="16"/>
    </row>
    <row r="18" spans="1:13" ht="15" customHeight="1" x14ac:dyDescent="0.25">
      <c r="A18" s="15"/>
      <c r="B18" s="17"/>
      <c r="C18" s="81" t="s">
        <v>101</v>
      </c>
      <c r="D18" s="82"/>
      <c r="E18" s="82"/>
      <c r="F18" s="82"/>
      <c r="G18" s="82"/>
      <c r="H18" s="82"/>
      <c r="I18" s="82"/>
      <c r="J18" s="82"/>
      <c r="K18" s="82"/>
      <c r="L18" s="83"/>
      <c r="M18" s="16"/>
    </row>
    <row r="19" spans="1:13" ht="15" customHeight="1" x14ac:dyDescent="0.25">
      <c r="A19" s="15"/>
      <c r="B19" s="17"/>
      <c r="C19" s="36"/>
      <c r="D19" s="86" t="s">
        <v>123</v>
      </c>
      <c r="E19" s="86"/>
      <c r="F19" s="86"/>
      <c r="G19" s="86"/>
      <c r="H19" s="86"/>
      <c r="I19" s="86"/>
      <c r="J19" s="86"/>
      <c r="K19" s="86"/>
      <c r="L19" s="87"/>
      <c r="M19" s="16"/>
    </row>
    <row r="20" spans="1:13" ht="15" customHeight="1" x14ac:dyDescent="0.25">
      <c r="A20" s="15"/>
      <c r="B20" s="17"/>
      <c r="C20" s="81" t="s">
        <v>102</v>
      </c>
      <c r="D20" s="82"/>
      <c r="E20" s="82"/>
      <c r="F20" s="82"/>
      <c r="G20" s="82"/>
      <c r="H20" s="82"/>
      <c r="I20" s="82"/>
      <c r="J20" s="82"/>
      <c r="K20" s="82"/>
      <c r="L20" s="83"/>
      <c r="M20" s="16"/>
    </row>
    <row r="21" spans="1:13" ht="15" customHeight="1" x14ac:dyDescent="0.25">
      <c r="A21" s="15"/>
      <c r="B21" s="17"/>
      <c r="C21" s="36"/>
      <c r="D21" s="86" t="s">
        <v>103</v>
      </c>
      <c r="E21" s="86"/>
      <c r="F21" s="86"/>
      <c r="G21" s="86"/>
      <c r="H21" s="86"/>
      <c r="I21" s="86"/>
      <c r="J21" s="86"/>
      <c r="K21" s="86"/>
      <c r="L21" s="87"/>
      <c r="M21" s="16"/>
    </row>
    <row r="22" spans="1:13" ht="15" customHeight="1" x14ac:dyDescent="0.25">
      <c r="A22" s="15"/>
      <c r="B22" s="17"/>
      <c r="C22" s="81" t="s">
        <v>106</v>
      </c>
      <c r="D22" s="82"/>
      <c r="E22" s="82"/>
      <c r="F22" s="82"/>
      <c r="G22" s="82"/>
      <c r="H22" s="82"/>
      <c r="I22" s="82"/>
      <c r="J22" s="82"/>
      <c r="K22" s="82"/>
      <c r="L22" s="83"/>
      <c r="M22" s="16"/>
    </row>
    <row r="23" spans="1:13" ht="15" customHeight="1" x14ac:dyDescent="0.25">
      <c r="A23" s="15"/>
      <c r="B23" s="17"/>
      <c r="C23" s="37"/>
      <c r="D23" s="86" t="s">
        <v>104</v>
      </c>
      <c r="E23" s="86"/>
      <c r="F23" s="86"/>
      <c r="G23" s="86"/>
      <c r="H23" s="86"/>
      <c r="I23" s="86"/>
      <c r="J23" s="86"/>
      <c r="K23" s="86"/>
      <c r="L23" s="87"/>
      <c r="M23" s="16"/>
    </row>
    <row r="24" spans="1:13" ht="15" customHeight="1" x14ac:dyDescent="0.25">
      <c r="A24" s="15"/>
      <c r="B24" s="17"/>
      <c r="C24" s="37"/>
      <c r="D24" s="86" t="s">
        <v>105</v>
      </c>
      <c r="E24" s="86"/>
      <c r="F24" s="86"/>
      <c r="G24" s="86"/>
      <c r="H24" s="86"/>
      <c r="I24" s="86"/>
      <c r="J24" s="86"/>
      <c r="K24" s="86"/>
      <c r="L24" s="87"/>
      <c r="M24" s="16"/>
    </row>
    <row r="25" spans="1:13" ht="15" customHeight="1" x14ac:dyDescent="0.25">
      <c r="A25" s="15"/>
      <c r="B25" s="17"/>
      <c r="C25" s="81" t="s">
        <v>109</v>
      </c>
      <c r="D25" s="82"/>
      <c r="E25" s="82"/>
      <c r="F25" s="82"/>
      <c r="G25" s="82"/>
      <c r="H25" s="82"/>
      <c r="I25" s="82"/>
      <c r="J25" s="82"/>
      <c r="K25" s="82"/>
      <c r="L25" s="83"/>
      <c r="M25" s="16"/>
    </row>
    <row r="26" spans="1:13" ht="15" customHeight="1" x14ac:dyDescent="0.25">
      <c r="A26" s="15"/>
      <c r="B26" s="17"/>
      <c r="C26" s="36"/>
      <c r="D26" s="86" t="s">
        <v>107</v>
      </c>
      <c r="E26" s="86"/>
      <c r="F26" s="86"/>
      <c r="G26" s="86"/>
      <c r="H26" s="86"/>
      <c r="I26" s="86"/>
      <c r="J26" s="86"/>
      <c r="K26" s="86"/>
      <c r="L26" s="87"/>
      <c r="M26" s="16"/>
    </row>
    <row r="27" spans="1:13" ht="15" customHeight="1" x14ac:dyDescent="0.25">
      <c r="A27" s="15"/>
      <c r="B27" s="17"/>
      <c r="C27" s="81" t="s">
        <v>108</v>
      </c>
      <c r="D27" s="82"/>
      <c r="E27" s="82"/>
      <c r="F27" s="82"/>
      <c r="G27" s="82"/>
      <c r="H27" s="82"/>
      <c r="I27" s="82"/>
      <c r="J27" s="82"/>
      <c r="K27" s="82"/>
      <c r="L27" s="83"/>
      <c r="M27" s="16"/>
    </row>
    <row r="28" spans="1:13" ht="15" customHeight="1" x14ac:dyDescent="0.25">
      <c r="A28" s="15"/>
      <c r="B28" s="17"/>
      <c r="C28" s="32"/>
      <c r="D28" s="86" t="s">
        <v>110</v>
      </c>
      <c r="E28" s="86"/>
      <c r="F28" s="86"/>
      <c r="G28" s="86"/>
      <c r="H28" s="86"/>
      <c r="I28" s="86"/>
      <c r="J28" s="86"/>
      <c r="K28" s="86"/>
      <c r="L28" s="87"/>
      <c r="M28" s="16"/>
    </row>
    <row r="29" spans="1:13" ht="15" customHeight="1" x14ac:dyDescent="0.25">
      <c r="A29" s="15"/>
      <c r="B29" s="17"/>
      <c r="C29" s="32"/>
      <c r="D29" s="86" t="s">
        <v>111</v>
      </c>
      <c r="E29" s="86"/>
      <c r="F29" s="86"/>
      <c r="G29" s="86"/>
      <c r="H29" s="86"/>
      <c r="I29" s="86"/>
      <c r="J29" s="86"/>
      <c r="K29" s="86"/>
      <c r="L29" s="87"/>
      <c r="M29" s="16"/>
    </row>
    <row r="30" spans="1:13" ht="15" customHeight="1" x14ac:dyDescent="0.25">
      <c r="A30" s="15"/>
      <c r="B30" s="17"/>
      <c r="C30" s="94" t="s">
        <v>128</v>
      </c>
      <c r="D30" s="95"/>
      <c r="E30" s="95"/>
      <c r="F30" s="95"/>
      <c r="G30" s="95"/>
      <c r="H30" s="95"/>
      <c r="I30" s="95"/>
      <c r="J30" s="95"/>
      <c r="K30" s="95"/>
      <c r="L30" s="96"/>
      <c r="M30" s="16"/>
    </row>
    <row r="31" spans="1:13" ht="15" customHeight="1" x14ac:dyDescent="0.25">
      <c r="A31" s="15"/>
      <c r="B31" s="17"/>
      <c r="C31" s="38"/>
      <c r="D31" s="86" t="s">
        <v>112</v>
      </c>
      <c r="E31" s="86"/>
      <c r="F31" s="86"/>
      <c r="G31" s="86"/>
      <c r="H31" s="86"/>
      <c r="I31" s="86"/>
      <c r="J31" s="86"/>
      <c r="K31" s="86"/>
      <c r="L31" s="87"/>
      <c r="M31" s="16"/>
    </row>
    <row r="32" spans="1:13" ht="24.75" customHeight="1" x14ac:dyDescent="0.25">
      <c r="A32" s="15"/>
      <c r="B32" s="17"/>
      <c r="C32" s="97" t="s">
        <v>67</v>
      </c>
      <c r="D32" s="98"/>
      <c r="E32" s="98"/>
      <c r="F32" s="98"/>
      <c r="G32" s="98"/>
      <c r="H32" s="98"/>
      <c r="I32" s="98"/>
      <c r="J32" s="98"/>
      <c r="K32" s="98"/>
      <c r="L32" s="99"/>
      <c r="M32" s="16"/>
    </row>
    <row r="33" spans="1:13" ht="57" customHeight="1" x14ac:dyDescent="0.25">
      <c r="A33" s="15"/>
      <c r="B33" s="17"/>
      <c r="C33" s="100" t="s">
        <v>78</v>
      </c>
      <c r="D33" s="101"/>
      <c r="E33" s="101"/>
      <c r="F33" s="101"/>
      <c r="G33" s="101"/>
      <c r="H33" s="101"/>
      <c r="I33" s="101"/>
      <c r="J33" s="101"/>
      <c r="K33" s="101"/>
      <c r="L33" s="102"/>
      <c r="M33" s="16"/>
    </row>
    <row r="34" spans="1:13" ht="9.9499999999999993" customHeight="1" x14ac:dyDescent="0.25">
      <c r="A34" s="15"/>
      <c r="B34" s="17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6"/>
    </row>
    <row r="35" spans="1:13" ht="9.9499999999999993" customHeight="1" x14ac:dyDescent="0.25">
      <c r="A35" s="15"/>
      <c r="B35" s="17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6"/>
    </row>
    <row r="36" spans="1:13" x14ac:dyDescent="0.25">
      <c r="A36" s="15"/>
      <c r="B36" s="17"/>
      <c r="C36" s="20" t="s">
        <v>71</v>
      </c>
      <c r="D36" s="21"/>
      <c r="E36" s="21"/>
      <c r="F36" s="21"/>
      <c r="G36" s="21"/>
      <c r="H36" s="23"/>
      <c r="I36" s="23"/>
      <c r="J36" s="23"/>
      <c r="K36" s="23"/>
      <c r="L36" s="23"/>
      <c r="M36" s="16"/>
    </row>
    <row r="37" spans="1:13" x14ac:dyDescent="0.25">
      <c r="A37" s="15"/>
      <c r="B37" s="17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16"/>
    </row>
    <row r="38" spans="1:13" ht="15" customHeight="1" x14ac:dyDescent="0.25">
      <c r="A38" s="15"/>
      <c r="B38" s="27"/>
      <c r="C38" s="26" t="s">
        <v>72</v>
      </c>
      <c r="D38" s="26"/>
      <c r="E38" s="26"/>
      <c r="F38" s="26"/>
      <c r="G38" s="26"/>
      <c r="H38" s="26"/>
      <c r="I38" s="26"/>
      <c r="J38" s="26"/>
      <c r="K38" s="26"/>
      <c r="L38" s="26"/>
      <c r="M38" s="16"/>
    </row>
    <row r="39" spans="1:13" ht="15" customHeight="1" x14ac:dyDescent="0.25">
      <c r="A39" s="15"/>
      <c r="B39" s="27"/>
      <c r="C39" s="26" t="s">
        <v>73</v>
      </c>
      <c r="D39" s="26"/>
      <c r="E39" s="26"/>
      <c r="F39" s="26"/>
      <c r="G39" s="26"/>
      <c r="H39" s="26"/>
      <c r="I39" s="26"/>
      <c r="J39" s="26"/>
      <c r="K39" s="26"/>
      <c r="L39" s="26"/>
      <c r="M39" s="16"/>
    </row>
    <row r="40" spans="1:13" ht="15" customHeight="1" x14ac:dyDescent="0.25">
      <c r="A40" s="15"/>
      <c r="B40" s="27"/>
      <c r="C40" s="26" t="s">
        <v>74</v>
      </c>
      <c r="D40" s="26"/>
      <c r="E40" s="26"/>
      <c r="F40" s="26"/>
      <c r="G40" s="26"/>
      <c r="H40" s="26"/>
      <c r="I40" s="26"/>
      <c r="J40" s="26"/>
      <c r="K40" s="26"/>
      <c r="L40" s="26"/>
      <c r="M40" s="16"/>
    </row>
    <row r="41" spans="1:13" ht="15" customHeight="1" x14ac:dyDescent="0.25">
      <c r="A41" s="15"/>
      <c r="B41" s="27"/>
      <c r="C41" s="26" t="s">
        <v>75</v>
      </c>
      <c r="D41" s="26"/>
      <c r="E41" s="26"/>
      <c r="F41" s="26"/>
      <c r="G41" s="26"/>
      <c r="H41" s="26"/>
      <c r="I41" s="26"/>
      <c r="J41" s="26"/>
      <c r="K41" s="26"/>
      <c r="L41" s="26"/>
      <c r="M41" s="16"/>
    </row>
    <row r="42" spans="1:13" ht="15" customHeight="1" x14ac:dyDescent="0.25">
      <c r="A42" s="15"/>
      <c r="B42" s="27"/>
      <c r="C42" s="26" t="s">
        <v>76</v>
      </c>
      <c r="D42" s="26"/>
      <c r="E42" s="26"/>
      <c r="F42" s="26"/>
      <c r="G42" s="26"/>
      <c r="H42" s="26"/>
      <c r="I42" s="26"/>
      <c r="J42" s="26"/>
      <c r="K42" s="26"/>
      <c r="L42" s="26"/>
      <c r="M42" s="16"/>
    </row>
    <row r="43" spans="1:13" ht="15" customHeight="1" x14ac:dyDescent="0.25">
      <c r="A43" s="15"/>
      <c r="B43" s="2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16"/>
    </row>
    <row r="44" spans="1:13" ht="15" customHeight="1" x14ac:dyDescent="0.25">
      <c r="A44" s="15"/>
      <c r="B44" s="27"/>
      <c r="C44" s="26" t="s">
        <v>79</v>
      </c>
      <c r="D44" s="26"/>
      <c r="E44" s="26"/>
      <c r="F44" s="26"/>
      <c r="G44" s="26"/>
      <c r="H44" s="26"/>
      <c r="I44" s="26"/>
      <c r="J44" s="26"/>
      <c r="K44" s="26"/>
      <c r="L44" s="26"/>
      <c r="M44" s="16"/>
    </row>
    <row r="45" spans="1:13" ht="15.75" thickBot="1" x14ac:dyDescent="0.3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</row>
  </sheetData>
  <sheetProtection password="E6B8" sheet="1" selectLockedCells="1"/>
  <mergeCells count="27">
    <mergeCell ref="B2:L2"/>
    <mergeCell ref="C8:L8"/>
    <mergeCell ref="C9:L10"/>
    <mergeCell ref="C11:L11"/>
    <mergeCell ref="D12:L12"/>
    <mergeCell ref="C7:L7"/>
    <mergeCell ref="C18:L18"/>
    <mergeCell ref="C30:L30"/>
    <mergeCell ref="C32:L32"/>
    <mergeCell ref="C33:L33"/>
    <mergeCell ref="C25:L25"/>
    <mergeCell ref="C20:L20"/>
    <mergeCell ref="C27:L27"/>
    <mergeCell ref="C22:L22"/>
    <mergeCell ref="D23:L23"/>
    <mergeCell ref="D24:L24"/>
    <mergeCell ref="D29:L29"/>
    <mergeCell ref="D31:L31"/>
    <mergeCell ref="D28:L28"/>
    <mergeCell ref="D19:L19"/>
    <mergeCell ref="D21:L21"/>
    <mergeCell ref="D26:L26"/>
    <mergeCell ref="C13:L13"/>
    <mergeCell ref="D14:L14"/>
    <mergeCell ref="D17:L17"/>
    <mergeCell ref="C15:L15"/>
    <mergeCell ref="C16:L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4:AF115"/>
  <sheetViews>
    <sheetView showGridLines="0" tabSelected="1" zoomScaleNormal="100" workbookViewId="0">
      <selection activeCell="C86" sqref="C86"/>
    </sheetView>
  </sheetViews>
  <sheetFormatPr baseColWidth="10" defaultRowHeight="15" x14ac:dyDescent="0.25"/>
  <cols>
    <col min="1" max="1" width="5.85546875" style="44" customWidth="1"/>
    <col min="2" max="2" width="89.42578125" style="44" customWidth="1"/>
    <col min="3" max="32" width="40.7109375" style="43" customWidth="1"/>
    <col min="33" max="16384" width="11.42578125" style="44"/>
  </cols>
  <sheetData>
    <row r="4" spans="2:4" ht="11.25" customHeight="1" x14ac:dyDescent="0.25">
      <c r="B4" s="42"/>
    </row>
    <row r="5" spans="2:4" ht="7.5" customHeight="1" thickBot="1" x14ac:dyDescent="0.3"/>
    <row r="6" spans="2:4" ht="21.75" thickBot="1" x14ac:dyDescent="0.3">
      <c r="B6" s="139" t="s">
        <v>142</v>
      </c>
      <c r="C6" s="140"/>
      <c r="D6" s="141"/>
    </row>
    <row r="7" spans="2:4" ht="15.75" thickBot="1" x14ac:dyDescent="0.3"/>
    <row r="8" spans="2:4" ht="15" customHeight="1" x14ac:dyDescent="0.25">
      <c r="B8" s="142" t="str">
        <f>+IF(C31="","Nom de l'EHPAD porteur",C31)</f>
        <v>Nom de l'EHPAD porteur</v>
      </c>
      <c r="C8" s="143"/>
      <c r="D8" s="144"/>
    </row>
    <row r="9" spans="2:4" ht="15" customHeight="1" x14ac:dyDescent="0.25">
      <c r="B9" s="145"/>
      <c r="C9" s="146"/>
      <c r="D9" s="147"/>
    </row>
    <row r="10" spans="2:4" ht="15" customHeight="1" x14ac:dyDescent="0.25">
      <c r="B10" s="145"/>
      <c r="C10" s="146"/>
      <c r="D10" s="147"/>
    </row>
    <row r="11" spans="2:4" ht="15.75" x14ac:dyDescent="0.25">
      <c r="B11" s="115" t="str">
        <f>IF(C34="","Adresse",C34)</f>
        <v>Adresse</v>
      </c>
      <c r="C11" s="116"/>
      <c r="D11" s="117"/>
    </row>
    <row r="12" spans="2:4" ht="15.75" x14ac:dyDescent="0.25">
      <c r="B12" s="115" t="str">
        <f>IF(C36="","FINESS ET",C36)</f>
        <v>FINESS ET</v>
      </c>
      <c r="C12" s="116"/>
      <c r="D12" s="117"/>
    </row>
    <row r="13" spans="2:4" ht="16.5" thickBot="1" x14ac:dyDescent="0.3">
      <c r="B13" s="115" t="str">
        <f>IF(C37="","Statut",C37)</f>
        <v>Statut</v>
      </c>
      <c r="C13" s="116"/>
      <c r="D13" s="117"/>
    </row>
    <row r="14" spans="2:4" ht="15.75" x14ac:dyDescent="0.25">
      <c r="B14" s="127" t="str">
        <f>IF(C105="","Montant solicité ARS","Montant solicité ARS :   "&amp;TEXT(C105,"# ##0\  €;-# ##0\  €"))</f>
        <v>Montant solicité ARS</v>
      </c>
      <c r="C14" s="128"/>
      <c r="D14" s="129"/>
    </row>
    <row r="15" spans="2:4" ht="15.75" x14ac:dyDescent="0.25">
      <c r="B15" s="115" t="str">
        <f>+IF(C47="","Nombre d'EHPAD bénéficiaires",COUNTA(C47:CA47)&amp;" EHPAD bénéficiaires")</f>
        <v>Nombre d'EHPAD bénéficiaires</v>
      </c>
      <c r="C15" s="116"/>
      <c r="D15" s="117"/>
    </row>
    <row r="16" spans="2:4" ht="15.75" x14ac:dyDescent="0.25">
      <c r="B16" s="115" t="str">
        <f>IF(C57="","Nombre de résidents en EHPAD concernés"," Nombre de résidents en EHPAD concernés  : "&amp; SUM($C$57:$AF$57))</f>
        <v>Nombre de résidents en EHPAD concernés</v>
      </c>
      <c r="C16" s="116"/>
      <c r="D16" s="117"/>
    </row>
    <row r="17" spans="2:4" ht="15.75" x14ac:dyDescent="0.25">
      <c r="B17" s="115" t="str">
        <f>IF(C58="","Nombre de personnes âgées à domicile concernées","Nombre de personnes âgées à domicile concernées  : "&amp; SUM($C$58:$AF$58))</f>
        <v>Nombre de personnes âgées à domicile concernées</v>
      </c>
      <c r="C17" s="116"/>
      <c r="D17" s="117"/>
    </row>
    <row r="18" spans="2:4" ht="16.5" thickBot="1" x14ac:dyDescent="0.3">
      <c r="B18" s="112" t="str">
        <f>IF(C59="","Nombre de professionnels concernés","Nombre de professionnels concernés  : "&amp; SUM($C$59:$AF$59))</f>
        <v>Nombre de professionnels concernés</v>
      </c>
      <c r="C18" s="113"/>
      <c r="D18" s="114"/>
    </row>
    <row r="19" spans="2:4" ht="15.75" x14ac:dyDescent="0.25">
      <c r="B19" s="115" t="str">
        <f>IF(C68="","Date de mise en œuvre","Date de mise en œuvre  :  "&amp;TEXT(C68,"jj/mm/aaaa"))</f>
        <v>Date de mise en œuvre</v>
      </c>
      <c r="C19" s="116"/>
      <c r="D19" s="117"/>
    </row>
    <row r="20" spans="2:4" ht="15.75" x14ac:dyDescent="0.25">
      <c r="B20" s="115" t="str">
        <f>IF(C72=""," Territoire couvert  ",C72)</f>
        <v xml:space="preserve"> Territoire couvert  </v>
      </c>
      <c r="C20" s="116"/>
      <c r="D20" s="117"/>
    </row>
    <row r="21" spans="2:4" ht="15.75" x14ac:dyDescent="0.25">
      <c r="B21" s="115" t="str">
        <f>IF(C51="","Département(s) concerné(s)","Département(s) concerné(s) :  " &amp; IF(COUNTIF(C51:AF51,18)&gt;0,"18 - ","")&amp;IF(COUNTIF(C51:AF51,28)&gt;0,"28 - ","")&amp;IF(COUNTIF(C51:AF51,36)&gt;0,"36 - ","")&amp;IF(COUNTIF(C51:AF51,37)&gt;0,"37 - ","")&amp;IF(COUNTIF(C51:AF51,41)&gt;0,"41 - ","")&amp;IF(COUNTIF(C51:AF51,45)&gt;0,"45 - ",""))</f>
        <v>Département(s) concerné(s)</v>
      </c>
      <c r="C21" s="116"/>
      <c r="D21" s="117"/>
    </row>
    <row r="22" spans="2:4" ht="15.75" x14ac:dyDescent="0.25">
      <c r="B22" s="115" t="str">
        <f>IF(C96="","Engagement de suivi évaluation","Engagement de suivi évaluation  :  " &amp; C96)</f>
        <v>Engagement de suivi évaluation  :  Oui / Non</v>
      </c>
      <c r="C22" s="116"/>
      <c r="D22" s="117"/>
    </row>
    <row r="23" spans="2:4" ht="16.5" thickBot="1" x14ac:dyDescent="0.3">
      <c r="B23" s="112" t="str">
        <f>IF(C97="","Engagement d'utilisation de la somme totale","Engagement d'utilisation de la somme totale  :  " &amp; C97)</f>
        <v>Engagement d'utilisation de la somme totale  :  Oui / Non</v>
      </c>
      <c r="C23" s="113"/>
      <c r="D23" s="114"/>
    </row>
    <row r="25" spans="2:4" ht="15.75" thickBot="1" x14ac:dyDescent="0.3"/>
    <row r="26" spans="2:4" ht="21" x14ac:dyDescent="0.25">
      <c r="B26" s="45" t="s">
        <v>129</v>
      </c>
      <c r="C26" s="148"/>
      <c r="D26" s="149"/>
    </row>
    <row r="27" spans="2:4" ht="19.5" thickBot="1" x14ac:dyDescent="0.3">
      <c r="B27" s="46"/>
      <c r="C27" s="150"/>
      <c r="D27" s="151"/>
    </row>
    <row r="28" spans="2:4" ht="15.75" x14ac:dyDescent="0.25">
      <c r="B28" s="47" t="s">
        <v>99</v>
      </c>
      <c r="C28" s="150"/>
      <c r="D28" s="151"/>
    </row>
    <row r="29" spans="2:4" ht="15.75" x14ac:dyDescent="0.25">
      <c r="B29" s="48"/>
      <c r="C29" s="150"/>
      <c r="D29" s="151"/>
    </row>
    <row r="30" spans="2:4" ht="15.75" x14ac:dyDescent="0.25">
      <c r="B30" s="49" t="s">
        <v>61</v>
      </c>
      <c r="C30" s="150"/>
      <c r="D30" s="151"/>
    </row>
    <row r="31" spans="2:4" x14ac:dyDescent="0.25">
      <c r="B31" s="50" t="s">
        <v>9</v>
      </c>
      <c r="C31" s="155"/>
      <c r="D31" s="156"/>
    </row>
    <row r="32" spans="2:4" x14ac:dyDescent="0.25">
      <c r="B32" s="51" t="s">
        <v>6</v>
      </c>
      <c r="C32" s="155"/>
      <c r="D32" s="156"/>
    </row>
    <row r="33" spans="2:32" x14ac:dyDescent="0.25">
      <c r="B33" s="51" t="s">
        <v>7</v>
      </c>
      <c r="C33" s="155"/>
      <c r="D33" s="156"/>
    </row>
    <row r="34" spans="2:32" x14ac:dyDescent="0.25">
      <c r="B34" s="51" t="s">
        <v>8</v>
      </c>
      <c r="C34" s="155"/>
      <c r="D34" s="156"/>
    </row>
    <row r="35" spans="2:32" x14ac:dyDescent="0.25">
      <c r="B35" s="51" t="s">
        <v>11</v>
      </c>
      <c r="C35" s="155"/>
      <c r="D35" s="156"/>
    </row>
    <row r="36" spans="2:32" x14ac:dyDescent="0.25">
      <c r="B36" s="51" t="s">
        <v>53</v>
      </c>
      <c r="C36" s="155"/>
      <c r="D36" s="156"/>
    </row>
    <row r="37" spans="2:32" x14ac:dyDescent="0.25">
      <c r="B37" s="51" t="s">
        <v>58</v>
      </c>
      <c r="C37" s="155"/>
      <c r="D37" s="156"/>
    </row>
    <row r="38" spans="2:32" x14ac:dyDescent="0.25">
      <c r="B38" s="51" t="s">
        <v>125</v>
      </c>
      <c r="C38" s="155"/>
      <c r="D38" s="156"/>
    </row>
    <row r="39" spans="2:32" x14ac:dyDescent="0.25">
      <c r="B39" s="51" t="s">
        <v>0</v>
      </c>
      <c r="C39" s="157"/>
      <c r="D39" s="156"/>
    </row>
    <row r="40" spans="2:32" x14ac:dyDescent="0.25">
      <c r="B40" s="51" t="s">
        <v>10</v>
      </c>
      <c r="C40" s="155"/>
      <c r="D40" s="156"/>
    </row>
    <row r="41" spans="2:32" x14ac:dyDescent="0.25">
      <c r="B41" s="51" t="s">
        <v>126</v>
      </c>
      <c r="C41" s="155"/>
      <c r="D41" s="156"/>
    </row>
    <row r="42" spans="2:32" x14ac:dyDescent="0.25">
      <c r="B42" s="51" t="s">
        <v>1</v>
      </c>
      <c r="C42" s="155"/>
      <c r="D42" s="156"/>
    </row>
    <row r="43" spans="2:32" x14ac:dyDescent="0.25">
      <c r="B43" s="51" t="s">
        <v>0</v>
      </c>
      <c r="C43" s="155"/>
      <c r="D43" s="156"/>
    </row>
    <row r="44" spans="2:32" ht="15.75" thickBot="1" x14ac:dyDescent="0.3">
      <c r="B44" s="52" t="s">
        <v>10</v>
      </c>
      <c r="C44" s="158"/>
      <c r="D44" s="159"/>
    </row>
    <row r="45" spans="2:32" ht="15.75" thickBot="1" x14ac:dyDescent="0.3">
      <c r="B45" s="53"/>
    </row>
    <row r="46" spans="2:32" ht="24.75" customHeight="1" x14ac:dyDescent="0.25">
      <c r="B46" s="47" t="s">
        <v>131</v>
      </c>
      <c r="C46" s="54" t="s">
        <v>80</v>
      </c>
      <c r="D46" s="54" t="s">
        <v>17</v>
      </c>
      <c r="E46" s="55" t="s">
        <v>18</v>
      </c>
      <c r="F46" s="56" t="s">
        <v>19</v>
      </c>
      <c r="G46" s="54" t="s">
        <v>20</v>
      </c>
      <c r="H46" s="54" t="s">
        <v>21</v>
      </c>
      <c r="I46" s="54" t="s">
        <v>22</v>
      </c>
      <c r="J46" s="54" t="s">
        <v>23</v>
      </c>
      <c r="K46" s="54" t="s">
        <v>24</v>
      </c>
      <c r="L46" s="54" t="s">
        <v>25</v>
      </c>
      <c r="M46" s="54" t="s">
        <v>26</v>
      </c>
      <c r="N46" s="54" t="s">
        <v>27</v>
      </c>
      <c r="O46" s="54" t="s">
        <v>28</v>
      </c>
      <c r="P46" s="54" t="s">
        <v>29</v>
      </c>
      <c r="Q46" s="54" t="s">
        <v>30</v>
      </c>
      <c r="R46" s="54" t="s">
        <v>31</v>
      </c>
      <c r="S46" s="54" t="s">
        <v>32</v>
      </c>
      <c r="T46" s="54" t="s">
        <v>33</v>
      </c>
      <c r="U46" s="54" t="s">
        <v>34</v>
      </c>
      <c r="V46" s="54" t="s">
        <v>35</v>
      </c>
      <c r="W46" s="54" t="s">
        <v>36</v>
      </c>
      <c r="X46" s="54" t="s">
        <v>37</v>
      </c>
      <c r="Y46" s="54" t="s">
        <v>38</v>
      </c>
      <c r="Z46" s="54" t="s">
        <v>39</v>
      </c>
      <c r="AA46" s="54" t="s">
        <v>40</v>
      </c>
      <c r="AB46" s="54" t="s">
        <v>41</v>
      </c>
      <c r="AC46" s="54" t="s">
        <v>42</v>
      </c>
      <c r="AD46" s="54" t="s">
        <v>43</v>
      </c>
      <c r="AE46" s="54" t="s">
        <v>44</v>
      </c>
      <c r="AF46" s="55" t="s">
        <v>45</v>
      </c>
    </row>
    <row r="47" spans="2:32" x14ac:dyDescent="0.25">
      <c r="B47" s="51" t="s">
        <v>9</v>
      </c>
      <c r="C47" s="80" t="str">
        <f>IF(+C31="","",C31)</f>
        <v/>
      </c>
      <c r="D47" s="160"/>
      <c r="E47" s="161"/>
      <c r="F47" s="162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1"/>
    </row>
    <row r="48" spans="2:32" x14ac:dyDescent="0.25">
      <c r="B48" s="51" t="s">
        <v>6</v>
      </c>
      <c r="C48" s="80" t="str">
        <f t="shared" ref="C48:C50" si="0">IF(+C32="","",C32)</f>
        <v/>
      </c>
      <c r="D48" s="160"/>
      <c r="E48" s="161" t="s">
        <v>81</v>
      </c>
      <c r="F48" s="162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1"/>
    </row>
    <row r="49" spans="2:32" x14ac:dyDescent="0.25">
      <c r="B49" s="51" t="s">
        <v>7</v>
      </c>
      <c r="C49" s="80" t="str">
        <f t="shared" si="0"/>
        <v/>
      </c>
      <c r="D49" s="160"/>
      <c r="E49" s="161"/>
      <c r="F49" s="162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1"/>
    </row>
    <row r="50" spans="2:32" x14ac:dyDescent="0.25">
      <c r="B50" s="51" t="s">
        <v>8</v>
      </c>
      <c r="C50" s="80" t="str">
        <f t="shared" si="0"/>
        <v/>
      </c>
      <c r="D50" s="160"/>
      <c r="E50" s="161"/>
      <c r="F50" s="162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1"/>
    </row>
    <row r="51" spans="2:32" x14ac:dyDescent="0.25">
      <c r="B51" s="51" t="s">
        <v>46</v>
      </c>
      <c r="C51" s="80" t="str">
        <f t="shared" ref="C51:AF51" si="1">LEFT(C49,2)</f>
        <v/>
      </c>
      <c r="D51" s="1" t="str">
        <f t="shared" si="1"/>
        <v/>
      </c>
      <c r="E51" s="2" t="str">
        <f t="shared" si="1"/>
        <v/>
      </c>
      <c r="F51" s="35" t="str">
        <f t="shared" si="1"/>
        <v/>
      </c>
      <c r="G51" s="1" t="str">
        <f t="shared" si="1"/>
        <v/>
      </c>
      <c r="H51" s="1" t="str">
        <f t="shared" si="1"/>
        <v/>
      </c>
      <c r="I51" s="1" t="str">
        <f t="shared" si="1"/>
        <v/>
      </c>
      <c r="J51" s="1" t="str">
        <f t="shared" si="1"/>
        <v/>
      </c>
      <c r="K51" s="1" t="str">
        <f t="shared" si="1"/>
        <v/>
      </c>
      <c r="L51" s="1" t="str">
        <f t="shared" si="1"/>
        <v/>
      </c>
      <c r="M51" s="1" t="str">
        <f t="shared" si="1"/>
        <v/>
      </c>
      <c r="N51" s="1" t="str">
        <f t="shared" si="1"/>
        <v/>
      </c>
      <c r="O51" s="1" t="str">
        <f t="shared" si="1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2" t="str">
        <f t="shared" si="1"/>
        <v/>
      </c>
    </row>
    <row r="52" spans="2:32" x14ac:dyDescent="0.25">
      <c r="B52" s="51" t="s">
        <v>11</v>
      </c>
      <c r="C52" s="80" t="str">
        <f>IF(+C35="","",C35)</f>
        <v/>
      </c>
      <c r="D52" s="160"/>
      <c r="E52" s="161"/>
      <c r="F52" s="162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1"/>
    </row>
    <row r="53" spans="2:32" x14ac:dyDescent="0.25">
      <c r="B53" s="51" t="s">
        <v>53</v>
      </c>
      <c r="C53" s="80" t="str">
        <f>IF(+C36="","",C36)</f>
        <v/>
      </c>
      <c r="D53" s="160"/>
      <c r="E53" s="161"/>
      <c r="F53" s="162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1"/>
    </row>
    <row r="54" spans="2:32" x14ac:dyDescent="0.25">
      <c r="B54" s="51" t="s">
        <v>58</v>
      </c>
      <c r="C54" s="80" t="str">
        <f>IF(+C37="","",C37)</f>
        <v/>
      </c>
      <c r="D54" s="160"/>
      <c r="E54" s="161"/>
      <c r="F54" s="162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1"/>
    </row>
    <row r="55" spans="2:32" x14ac:dyDescent="0.25">
      <c r="B55" s="51" t="s">
        <v>54</v>
      </c>
      <c r="C55" s="163"/>
      <c r="D55" s="163"/>
      <c r="E55" s="164"/>
      <c r="F55" s="165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4"/>
    </row>
    <row r="56" spans="2:32" x14ac:dyDescent="0.25">
      <c r="B56" s="51" t="s">
        <v>55</v>
      </c>
      <c r="C56" s="163"/>
      <c r="D56" s="163"/>
      <c r="E56" s="164"/>
      <c r="F56" s="165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4"/>
    </row>
    <row r="57" spans="2:32" x14ac:dyDescent="0.25">
      <c r="B57" s="51" t="s">
        <v>134</v>
      </c>
      <c r="C57" s="163"/>
      <c r="D57" s="163"/>
      <c r="E57" s="164"/>
      <c r="F57" s="165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4"/>
    </row>
    <row r="58" spans="2:32" x14ac:dyDescent="0.25">
      <c r="B58" s="51" t="s">
        <v>135</v>
      </c>
      <c r="C58" s="163"/>
      <c r="D58" s="163"/>
      <c r="E58" s="164"/>
      <c r="F58" s="165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4"/>
    </row>
    <row r="59" spans="2:32" x14ac:dyDescent="0.25">
      <c r="B59" s="51" t="s">
        <v>136</v>
      </c>
      <c r="C59" s="163"/>
      <c r="D59" s="163"/>
      <c r="E59" s="164"/>
      <c r="F59" s="165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4"/>
    </row>
    <row r="60" spans="2:32" x14ac:dyDescent="0.25">
      <c r="B60" s="51" t="s">
        <v>125</v>
      </c>
      <c r="C60" s="80" t="str">
        <f>IF(+C38="","",C38)</f>
        <v/>
      </c>
      <c r="D60" s="160"/>
      <c r="E60" s="161"/>
      <c r="F60" s="162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1"/>
    </row>
    <row r="62" spans="2:32" ht="15.75" x14ac:dyDescent="0.25">
      <c r="B62" s="57" t="s">
        <v>69</v>
      </c>
    </row>
    <row r="63" spans="2:32" ht="30" x14ac:dyDescent="0.25">
      <c r="B63" s="58" t="s">
        <v>85</v>
      </c>
    </row>
    <row r="64" spans="2:32" x14ac:dyDescent="0.25">
      <c r="B64" s="58"/>
    </row>
    <row r="65" spans="2:5" ht="21" x14ac:dyDescent="0.35">
      <c r="B65" s="118" t="s">
        <v>2</v>
      </c>
      <c r="C65" s="118"/>
      <c r="D65" s="118"/>
      <c r="E65" s="118"/>
    </row>
    <row r="66" spans="2:5" ht="29.25" customHeight="1" thickBot="1" x14ac:dyDescent="0.3">
      <c r="B66" s="58"/>
    </row>
    <row r="67" spans="2:5" ht="20.100000000000001" customHeight="1" x14ac:dyDescent="0.25">
      <c r="B67" s="124" t="s">
        <v>5</v>
      </c>
      <c r="C67" s="125"/>
      <c r="D67" s="125"/>
      <c r="E67" s="126"/>
    </row>
    <row r="68" spans="2:5" ht="20.100000000000001" customHeight="1" x14ac:dyDescent="0.25">
      <c r="B68" s="59" t="s">
        <v>52</v>
      </c>
      <c r="C68" s="166"/>
      <c r="D68" s="60"/>
      <c r="E68" s="61"/>
    </row>
    <row r="69" spans="2:5" ht="20.100000000000001" customHeight="1" x14ac:dyDescent="0.25">
      <c r="B69" s="62" t="s">
        <v>51</v>
      </c>
      <c r="C69" s="60"/>
      <c r="D69" s="60"/>
      <c r="E69" s="61"/>
    </row>
    <row r="70" spans="2:5" ht="39.950000000000003" customHeight="1" thickBot="1" x14ac:dyDescent="0.3">
      <c r="B70" s="63" t="s">
        <v>82</v>
      </c>
      <c r="C70" s="167"/>
      <c r="D70" s="168"/>
      <c r="E70" s="169"/>
    </row>
    <row r="71" spans="2:5" ht="20.100000000000001" customHeight="1" x14ac:dyDescent="0.25">
      <c r="B71" s="124" t="s">
        <v>101</v>
      </c>
      <c r="C71" s="125"/>
      <c r="D71" s="125"/>
      <c r="E71" s="126"/>
    </row>
    <row r="72" spans="2:5" ht="39.950000000000003" customHeight="1" x14ac:dyDescent="0.25">
      <c r="B72" s="64" t="s">
        <v>3</v>
      </c>
      <c r="C72" s="152"/>
      <c r="D72" s="153"/>
      <c r="E72" s="154"/>
    </row>
    <row r="73" spans="2:5" ht="39.950000000000003" customHeight="1" x14ac:dyDescent="0.25">
      <c r="B73" s="65" t="s">
        <v>57</v>
      </c>
      <c r="C73" s="152"/>
      <c r="D73" s="153"/>
      <c r="E73" s="154"/>
    </row>
    <row r="74" spans="2:5" ht="39.950000000000003" customHeight="1" thickBot="1" x14ac:dyDescent="0.3">
      <c r="B74" s="66" t="s">
        <v>59</v>
      </c>
      <c r="C74" s="170"/>
      <c r="D74" s="170"/>
      <c r="E74" s="171"/>
    </row>
    <row r="75" spans="2:5" ht="20.100000000000001" customHeight="1" x14ac:dyDescent="0.25">
      <c r="B75" s="109" t="s">
        <v>102</v>
      </c>
      <c r="C75" s="110"/>
      <c r="D75" s="110"/>
      <c r="E75" s="111"/>
    </row>
    <row r="76" spans="2:5" ht="39.950000000000003" customHeight="1" x14ac:dyDescent="0.25">
      <c r="B76" s="67" t="s">
        <v>93</v>
      </c>
      <c r="C76" s="152"/>
      <c r="D76" s="153"/>
      <c r="E76" s="154"/>
    </row>
    <row r="77" spans="2:5" ht="39.950000000000003" customHeight="1" x14ac:dyDescent="0.25">
      <c r="B77" s="67" t="s">
        <v>94</v>
      </c>
      <c r="C77" s="152"/>
      <c r="D77" s="153"/>
      <c r="E77" s="154"/>
    </row>
    <row r="78" spans="2:5" ht="39.950000000000003" customHeight="1" x14ac:dyDescent="0.25">
      <c r="B78" s="67" t="s">
        <v>95</v>
      </c>
      <c r="C78" s="152"/>
      <c r="D78" s="153"/>
      <c r="E78" s="154"/>
    </row>
    <row r="79" spans="2:5" ht="39.950000000000003" customHeight="1" x14ac:dyDescent="0.25">
      <c r="B79" s="67" t="s">
        <v>96</v>
      </c>
      <c r="C79" s="152"/>
      <c r="D79" s="153"/>
      <c r="E79" s="154"/>
    </row>
    <row r="80" spans="2:5" ht="39.950000000000003" customHeight="1" thickBot="1" x14ac:dyDescent="0.3">
      <c r="B80" s="68" t="s">
        <v>59</v>
      </c>
      <c r="C80" s="167"/>
      <c r="D80" s="168"/>
      <c r="E80" s="169"/>
    </row>
    <row r="81" spans="2:8" ht="20.100000000000001" customHeight="1" x14ac:dyDescent="0.25">
      <c r="B81" s="109" t="s">
        <v>106</v>
      </c>
      <c r="C81" s="110"/>
      <c r="D81" s="110"/>
      <c r="E81" s="110"/>
      <c r="F81" s="109"/>
      <c r="G81" s="110"/>
      <c r="H81" s="111"/>
    </row>
    <row r="82" spans="2:8" ht="39.950000000000003" customHeight="1" x14ac:dyDescent="0.25">
      <c r="B82" s="69" t="s">
        <v>86</v>
      </c>
      <c r="C82" s="152" t="s">
        <v>122</v>
      </c>
      <c r="D82" s="153"/>
      <c r="E82" s="153"/>
      <c r="F82" s="70"/>
      <c r="G82" s="71"/>
      <c r="H82" s="72"/>
    </row>
    <row r="83" spans="2:8" ht="39.950000000000003" customHeight="1" x14ac:dyDescent="0.25">
      <c r="B83" s="69" t="s">
        <v>87</v>
      </c>
      <c r="C83" s="172" t="s">
        <v>121</v>
      </c>
      <c r="D83" s="172" t="s">
        <v>121</v>
      </c>
      <c r="E83" s="173" t="s">
        <v>121</v>
      </c>
      <c r="F83" s="74" t="s">
        <v>121</v>
      </c>
      <c r="G83" s="75" t="s">
        <v>121</v>
      </c>
      <c r="H83" s="75" t="s">
        <v>121</v>
      </c>
    </row>
    <row r="84" spans="2:8" ht="39.950000000000003" customHeight="1" x14ac:dyDescent="0.25">
      <c r="B84" s="69" t="s">
        <v>88</v>
      </c>
      <c r="C84" s="174"/>
      <c r="D84" s="174"/>
      <c r="E84" s="175"/>
      <c r="F84" s="76"/>
      <c r="G84" s="77"/>
      <c r="H84" s="77"/>
    </row>
    <row r="85" spans="2:8" ht="20.100000000000001" customHeight="1" x14ac:dyDescent="0.25">
      <c r="B85" s="69" t="s">
        <v>89</v>
      </c>
      <c r="C85" s="174"/>
      <c r="D85" s="174"/>
      <c r="E85" s="175"/>
      <c r="F85" s="76"/>
      <c r="G85" s="77"/>
      <c r="H85" s="77"/>
    </row>
    <row r="86" spans="2:8" ht="20.100000000000001" customHeight="1" x14ac:dyDescent="0.25">
      <c r="B86" s="69" t="s">
        <v>90</v>
      </c>
      <c r="C86" s="174"/>
      <c r="D86" s="174"/>
      <c r="E86" s="175"/>
      <c r="F86" s="76"/>
      <c r="G86" s="77"/>
      <c r="H86" s="77"/>
    </row>
    <row r="87" spans="2:8" ht="20.100000000000001" customHeight="1" x14ac:dyDescent="0.25">
      <c r="B87" s="69" t="s">
        <v>91</v>
      </c>
      <c r="C87" s="174"/>
      <c r="D87" s="174"/>
      <c r="E87" s="175"/>
      <c r="F87" s="76"/>
      <c r="G87" s="77"/>
      <c r="H87" s="77"/>
    </row>
    <row r="88" spans="2:8" ht="20.100000000000001" customHeight="1" x14ac:dyDescent="0.25">
      <c r="B88" s="69" t="s">
        <v>137</v>
      </c>
      <c r="C88" s="174"/>
      <c r="D88" s="174"/>
      <c r="E88" s="175"/>
      <c r="F88" s="76"/>
      <c r="G88" s="77"/>
      <c r="H88" s="77"/>
    </row>
    <row r="89" spans="2:8" ht="39.950000000000003" customHeight="1" x14ac:dyDescent="0.25">
      <c r="B89" s="69" t="s">
        <v>92</v>
      </c>
      <c r="C89" s="174"/>
      <c r="D89" s="174"/>
      <c r="E89" s="175"/>
      <c r="F89" s="76"/>
      <c r="G89" s="77"/>
      <c r="H89" s="77"/>
    </row>
    <row r="90" spans="2:8" ht="39.950000000000003" customHeight="1" thickBot="1" x14ac:dyDescent="0.3">
      <c r="B90" s="73" t="s">
        <v>59</v>
      </c>
      <c r="C90" s="176"/>
      <c r="D90" s="176"/>
      <c r="E90" s="177"/>
      <c r="F90" s="78"/>
      <c r="G90" s="79"/>
      <c r="H90" s="79"/>
    </row>
    <row r="91" spans="2:8" ht="20.100000000000001" customHeight="1" x14ac:dyDescent="0.25">
      <c r="B91" s="119" t="s">
        <v>109</v>
      </c>
      <c r="C91" s="120"/>
      <c r="D91" s="120"/>
      <c r="E91" s="121"/>
    </row>
    <row r="92" spans="2:8" ht="39.950000000000003" customHeight="1" thickBot="1" x14ac:dyDescent="0.3">
      <c r="B92" s="73" t="s">
        <v>132</v>
      </c>
      <c r="C92" s="178"/>
      <c r="D92" s="178"/>
      <c r="E92" s="179"/>
    </row>
    <row r="93" spans="2:8" ht="20.100000000000001" customHeight="1" thickBot="1" x14ac:dyDescent="0.3"/>
    <row r="94" spans="2:8" ht="20.100000000000001" customHeight="1" x14ac:dyDescent="0.25">
      <c r="B94" s="119" t="s">
        <v>108</v>
      </c>
      <c r="C94" s="120"/>
      <c r="D94" s="120"/>
      <c r="E94" s="121"/>
    </row>
    <row r="95" spans="2:8" ht="39.950000000000003" customHeight="1" x14ac:dyDescent="0.25">
      <c r="B95" s="69" t="s">
        <v>138</v>
      </c>
      <c r="C95" s="180"/>
      <c r="D95" s="180"/>
      <c r="E95" s="181"/>
    </row>
    <row r="96" spans="2:8" ht="20.100000000000001" customHeight="1" x14ac:dyDescent="0.25">
      <c r="B96" s="69" t="s">
        <v>83</v>
      </c>
      <c r="C96" s="160" t="s">
        <v>124</v>
      </c>
      <c r="D96" s="134"/>
      <c r="E96" s="135"/>
    </row>
    <row r="97" spans="2:5" ht="39.950000000000003" customHeight="1" x14ac:dyDescent="0.25">
      <c r="B97" s="69" t="s">
        <v>97</v>
      </c>
      <c r="C97" s="160" t="s">
        <v>124</v>
      </c>
      <c r="D97" s="122"/>
      <c r="E97" s="123"/>
    </row>
    <row r="98" spans="2:5" ht="39.950000000000003" customHeight="1" thickBot="1" x14ac:dyDescent="0.3">
      <c r="B98" s="73" t="s">
        <v>4</v>
      </c>
      <c r="C98" s="182"/>
      <c r="D98" s="182"/>
      <c r="E98" s="183"/>
    </row>
    <row r="99" spans="2:5" ht="20.100000000000001" customHeight="1" x14ac:dyDescent="0.25">
      <c r="B99" s="119" t="s">
        <v>128</v>
      </c>
      <c r="C99" s="120"/>
      <c r="D99" s="120"/>
      <c r="E99" s="121"/>
    </row>
    <row r="100" spans="2:5" ht="31.5" customHeight="1" x14ac:dyDescent="0.25">
      <c r="B100" s="69" t="s">
        <v>141</v>
      </c>
      <c r="C100" s="184"/>
      <c r="D100" s="122" t="s">
        <v>127</v>
      </c>
      <c r="E100" s="123"/>
    </row>
    <row r="101" spans="2:5" ht="39.950000000000003" customHeight="1" x14ac:dyDescent="0.25">
      <c r="B101" s="69" t="s">
        <v>84</v>
      </c>
      <c r="C101" s="185"/>
      <c r="D101" s="185"/>
      <c r="E101" s="186"/>
    </row>
    <row r="102" spans="2:5" ht="20.100000000000001" customHeight="1" x14ac:dyDescent="0.25">
      <c r="B102" s="69" t="s">
        <v>139</v>
      </c>
      <c r="C102" s="184"/>
      <c r="D102" s="130"/>
      <c r="E102" s="131"/>
    </row>
    <row r="103" spans="2:5" ht="20.100000000000001" customHeight="1" x14ac:dyDescent="0.25">
      <c r="B103" s="69" t="s">
        <v>140</v>
      </c>
      <c r="C103" s="184"/>
      <c r="D103" s="132"/>
      <c r="E103" s="133"/>
    </row>
    <row r="104" spans="2:5" ht="20.100000000000001" customHeight="1" x14ac:dyDescent="0.25">
      <c r="B104" s="69" t="s">
        <v>56</v>
      </c>
      <c r="C104" s="184"/>
      <c r="D104" s="132"/>
      <c r="E104" s="133"/>
    </row>
    <row r="105" spans="2:5" ht="20.100000000000001" customHeight="1" x14ac:dyDescent="0.25">
      <c r="B105" s="69" t="s">
        <v>133</v>
      </c>
      <c r="C105" s="184"/>
      <c r="D105" s="132"/>
      <c r="E105" s="133"/>
    </row>
    <row r="106" spans="2:5" ht="39.950000000000003" customHeight="1" thickBot="1" x14ac:dyDescent="0.3">
      <c r="B106" s="73" t="s">
        <v>4</v>
      </c>
      <c r="C106" s="170"/>
      <c r="D106" s="170"/>
      <c r="E106" s="171"/>
    </row>
    <row r="107" spans="2:5" ht="15.75" thickBot="1" x14ac:dyDescent="0.3"/>
    <row r="108" spans="2:5" ht="21" x14ac:dyDescent="0.35">
      <c r="B108" s="136" t="s">
        <v>60</v>
      </c>
      <c r="C108" s="137"/>
      <c r="D108" s="137"/>
      <c r="E108" s="138"/>
    </row>
    <row r="109" spans="2:5" ht="24.95" customHeight="1" x14ac:dyDescent="0.25">
      <c r="B109" s="187"/>
      <c r="C109" s="188"/>
      <c r="D109" s="188"/>
      <c r="E109" s="189"/>
    </row>
    <row r="110" spans="2:5" ht="24.95" customHeight="1" x14ac:dyDescent="0.25">
      <c r="B110" s="187"/>
      <c r="C110" s="188"/>
      <c r="D110" s="188"/>
      <c r="E110" s="189"/>
    </row>
    <row r="111" spans="2:5" ht="24.95" customHeight="1" x14ac:dyDescent="0.25">
      <c r="B111" s="187"/>
      <c r="C111" s="188"/>
      <c r="D111" s="188"/>
      <c r="E111" s="189"/>
    </row>
    <row r="112" spans="2:5" ht="24.95" customHeight="1" x14ac:dyDescent="0.25">
      <c r="B112" s="187"/>
      <c r="C112" s="188"/>
      <c r="D112" s="188"/>
      <c r="E112" s="189"/>
    </row>
    <row r="113" spans="2:5" ht="24.95" customHeight="1" x14ac:dyDescent="0.25">
      <c r="B113" s="187"/>
      <c r="C113" s="188"/>
      <c r="D113" s="188"/>
      <c r="E113" s="189"/>
    </row>
    <row r="114" spans="2:5" ht="24.95" customHeight="1" x14ac:dyDescent="0.25">
      <c r="B114" s="187"/>
      <c r="C114" s="188"/>
      <c r="D114" s="188"/>
      <c r="E114" s="189"/>
    </row>
    <row r="115" spans="2:5" ht="24.95" customHeight="1" thickBot="1" x14ac:dyDescent="0.3">
      <c r="B115" s="190"/>
      <c r="C115" s="191"/>
      <c r="D115" s="191"/>
      <c r="E115" s="192"/>
    </row>
  </sheetData>
  <sheetProtection password="E6B8" sheet="1" objects="1" scenarios="1" formatCells="0" formatColumns="0" formatRows="0" selectLockedCells="1"/>
  <mergeCells count="66">
    <mergeCell ref="B22:D22"/>
    <mergeCell ref="C101:E101"/>
    <mergeCell ref="C26:D30"/>
    <mergeCell ref="C39:D39"/>
    <mergeCell ref="B71:E71"/>
    <mergeCell ref="C74:E74"/>
    <mergeCell ref="C82:E82"/>
    <mergeCell ref="C31:D31"/>
    <mergeCell ref="C38:D38"/>
    <mergeCell ref="B91:E91"/>
    <mergeCell ref="C92:E92"/>
    <mergeCell ref="C95:E95"/>
    <mergeCell ref="C98:E98"/>
    <mergeCell ref="B6:D6"/>
    <mergeCell ref="B8:D10"/>
    <mergeCell ref="B11:D11"/>
    <mergeCell ref="B12:D12"/>
    <mergeCell ref="B13:D13"/>
    <mergeCell ref="B14:D14"/>
    <mergeCell ref="B15:D15"/>
    <mergeCell ref="B16:D16"/>
    <mergeCell ref="B17:D17"/>
    <mergeCell ref="B115:E115"/>
    <mergeCell ref="C72:E72"/>
    <mergeCell ref="C73:E73"/>
    <mergeCell ref="D100:E100"/>
    <mergeCell ref="D102:E105"/>
    <mergeCell ref="D96:E96"/>
    <mergeCell ref="B108:E108"/>
    <mergeCell ref="B109:E109"/>
    <mergeCell ref="B110:E110"/>
    <mergeCell ref="B111:E111"/>
    <mergeCell ref="B112:E112"/>
    <mergeCell ref="C80:E80"/>
    <mergeCell ref="B113:E113"/>
    <mergeCell ref="B114:E114"/>
    <mergeCell ref="B65:E65"/>
    <mergeCell ref="C40:D40"/>
    <mergeCell ref="B75:E75"/>
    <mergeCell ref="C76:E76"/>
    <mergeCell ref="C77:E77"/>
    <mergeCell ref="C78:E78"/>
    <mergeCell ref="C79:E79"/>
    <mergeCell ref="B81:E81"/>
    <mergeCell ref="B94:E94"/>
    <mergeCell ref="C106:E106"/>
    <mergeCell ref="B99:E99"/>
    <mergeCell ref="C70:E70"/>
    <mergeCell ref="D97:E97"/>
    <mergeCell ref="B67:E67"/>
    <mergeCell ref="F81:H81"/>
    <mergeCell ref="B18:D18"/>
    <mergeCell ref="B19:D19"/>
    <mergeCell ref="B20:D20"/>
    <mergeCell ref="B21:D21"/>
    <mergeCell ref="B23:D23"/>
    <mergeCell ref="C32:D32"/>
    <mergeCell ref="C34:D34"/>
    <mergeCell ref="C33:D33"/>
    <mergeCell ref="C35:D35"/>
    <mergeCell ref="C41:D41"/>
    <mergeCell ref="C42:D42"/>
    <mergeCell ref="C43:D43"/>
    <mergeCell ref="C44:D44"/>
    <mergeCell ref="C36:D36"/>
    <mergeCell ref="C37:D37"/>
  </mergeCells>
  <pageMargins left="0.23622047244094491" right="0.23622047244094491" top="0.74803149606299213" bottom="0.74803149606299213" header="0.31496062992125984" footer="0.31496062992125984"/>
  <pageSetup paperSize="9" scale="46" fitToHeight="0" orientation="portrait" r:id="rId1"/>
  <headerFooter>
    <oddFooter>&amp;L&amp;D&amp;C&amp;F/&amp;A&amp;R&amp;P/&amp;N</oddFooter>
  </headerFooter>
  <rowBreaks count="1" manualBreakCount="1">
    <brk id="64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Feuil3!$B$4:$B$8</xm:f>
          </x14:formula1>
          <xm:sqref>C37 D54:AF54</xm:sqref>
        </x14:dataValidation>
        <x14:dataValidation type="list" allowBlank="1" showInputMessage="1" promptTitle="Choix possibles" prompt="Dénutrition _x000a_Troubles psycho_x000a_Activité physique _x000a_Iatrogénie">
          <x14:formula1>
            <xm:f>Feuil3!$K$4:$K$7</xm:f>
          </x14:formula1>
          <xm:sqref>C82:E82</xm:sqref>
        </x14:dataValidation>
        <x14:dataValidation type="list" allowBlank="1" showInputMessage="1">
          <x14:formula1>
            <xm:f>Feuil3!$E$10:$E$13</xm:f>
          </x14:formula1>
          <xm:sqref>C83:H83</xm:sqref>
        </x14:dataValidation>
        <x14:dataValidation type="list" allowBlank="1" showInputMessage="1">
          <x14:formula1>
            <xm:f>Feuil3!$E$4:$E$5</xm:f>
          </x14:formula1>
          <xm:sqref>C96:C97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3:O13"/>
  <sheetViews>
    <sheetView showGridLines="0" workbookViewId="0">
      <selection activeCell="D29" sqref="D29"/>
    </sheetView>
  </sheetViews>
  <sheetFormatPr baseColWidth="10" defaultRowHeight="15" x14ac:dyDescent="0.25"/>
  <sheetData>
    <row r="3" spans="2:15" ht="15.75" thickBot="1" x14ac:dyDescent="0.3"/>
    <row r="4" spans="2:15" x14ac:dyDescent="0.25">
      <c r="B4" s="5" t="s">
        <v>12</v>
      </c>
      <c r="C4" s="6"/>
      <c r="E4" s="9" t="s">
        <v>47</v>
      </c>
      <c r="F4" s="9" t="s">
        <v>50</v>
      </c>
      <c r="H4" s="5" t="s">
        <v>62</v>
      </c>
      <c r="I4" s="6"/>
      <c r="K4" s="5" t="s">
        <v>113</v>
      </c>
      <c r="L4" s="39"/>
      <c r="M4" s="39"/>
      <c r="N4" s="39"/>
      <c r="O4" s="6"/>
    </row>
    <row r="5" spans="2:15" ht="15.75" thickBot="1" x14ac:dyDescent="0.3">
      <c r="B5" s="3" t="s">
        <v>13</v>
      </c>
      <c r="C5" s="7"/>
      <c r="E5" s="10" t="s">
        <v>48</v>
      </c>
      <c r="F5" s="10" t="s">
        <v>49</v>
      </c>
      <c r="H5" s="3" t="s">
        <v>63</v>
      </c>
      <c r="I5" s="7"/>
      <c r="K5" s="3" t="s">
        <v>114</v>
      </c>
      <c r="L5" s="40"/>
      <c r="M5" s="40"/>
      <c r="N5" s="40"/>
      <c r="O5" s="7"/>
    </row>
    <row r="6" spans="2:15" ht="15.75" thickBot="1" x14ac:dyDescent="0.3">
      <c r="B6" s="3" t="s">
        <v>14</v>
      </c>
      <c r="C6" s="7"/>
      <c r="H6" s="4"/>
      <c r="I6" s="8"/>
      <c r="K6" s="3" t="s">
        <v>115</v>
      </c>
      <c r="L6" s="40"/>
      <c r="M6" s="40"/>
      <c r="N6" s="40"/>
      <c r="O6" s="7"/>
    </row>
    <row r="7" spans="2:15" ht="15.75" thickBot="1" x14ac:dyDescent="0.3">
      <c r="B7" s="3" t="s">
        <v>15</v>
      </c>
      <c r="C7" s="7"/>
      <c r="K7" s="4" t="s">
        <v>116</v>
      </c>
      <c r="L7" s="41"/>
      <c r="M7" s="41"/>
      <c r="N7" s="41"/>
      <c r="O7" s="8"/>
    </row>
    <row r="8" spans="2:15" ht="15.75" thickBot="1" x14ac:dyDescent="0.3">
      <c r="B8" s="4" t="s">
        <v>16</v>
      </c>
      <c r="C8" s="8"/>
    </row>
    <row r="9" spans="2:15" ht="15.75" thickBot="1" x14ac:dyDescent="0.3"/>
    <row r="10" spans="2:15" x14ac:dyDescent="0.25">
      <c r="E10" s="5" t="s">
        <v>117</v>
      </c>
      <c r="F10" s="6"/>
    </row>
    <row r="11" spans="2:15" x14ac:dyDescent="0.25">
      <c r="E11" s="3" t="s">
        <v>118</v>
      </c>
      <c r="F11" s="7"/>
    </row>
    <row r="12" spans="2:15" x14ac:dyDescent="0.25">
      <c r="E12" s="3" t="s">
        <v>119</v>
      </c>
      <c r="F12" s="7"/>
    </row>
    <row r="13" spans="2:15" ht="15.75" thickBot="1" x14ac:dyDescent="0.3">
      <c r="E13" s="4" t="s">
        <v>120</v>
      </c>
      <c r="F13" s="8"/>
    </row>
  </sheetData>
  <sheetProtection password="E6B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11</vt:i4>
      </vt:variant>
    </vt:vector>
  </HeadingPairs>
  <TitlesOfParts>
    <vt:vector size="14" baseType="lpstr">
      <vt:lpstr>Lisez-moi</vt:lpstr>
      <vt:lpstr>Dossier AAC prevention</vt:lpstr>
      <vt:lpstr>Feuil3</vt:lpstr>
      <vt:lpstr>'Lisez-moi'!BFR_Jours</vt:lpstr>
      <vt:lpstr>'Lisez-moi'!CAF</vt:lpstr>
      <vt:lpstr>'Lisez-moi'!Recours_intérim</vt:lpstr>
      <vt:lpstr>'Lisez-moi'!Taux_Absentéisme</vt:lpstr>
      <vt:lpstr>'Lisez-moi'!Taux_Dotation_Soins</vt:lpstr>
      <vt:lpstr>'Lisez-moi'!Taux_Endettement</vt:lpstr>
      <vt:lpstr>'Lisez-moi'!Taux_ETP_Vacants</vt:lpstr>
      <vt:lpstr>'Lisez-moi'!Taux_Occupation</vt:lpstr>
      <vt:lpstr>'Lisez-moi'!Taux_Rotation_Personnels</vt:lpstr>
      <vt:lpstr>'Lisez-moi'!Taux_Vétusté</vt:lpstr>
      <vt:lpstr>'Dossier AAC prevention'!Zone_d_impression</vt:lpstr>
    </vt:vector>
  </TitlesOfParts>
  <Company>ARS du Centre-Val de loire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amasi</dc:creator>
  <cp:lastModifiedBy>LDIOT</cp:lastModifiedBy>
  <cp:lastPrinted>2019-07-12T13:32:57Z</cp:lastPrinted>
  <dcterms:created xsi:type="dcterms:W3CDTF">2019-06-07T06:37:14Z</dcterms:created>
  <dcterms:modified xsi:type="dcterms:W3CDTF">2019-07-26T14:18:59Z</dcterms:modified>
</cp:coreProperties>
</file>