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3.6.108\doms$\APPELS A CANDIDATURE\CENTRE DE RESS TERRITORIALES\03-INSTRUCTION\"/>
    </mc:Choice>
  </mc:AlternateContent>
  <bookViews>
    <workbookView xWindow="0" yWindow="0" windowWidth="23040" windowHeight="8616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50" i="1"/>
  <c r="G37" i="1"/>
  <c r="G38" i="1"/>
  <c r="G39" i="1"/>
  <c r="G40" i="1"/>
  <c r="G41" i="1"/>
  <c r="G42" i="1"/>
  <c r="G43" i="1"/>
  <c r="G44" i="1"/>
  <c r="G45" i="1"/>
  <c r="G46" i="1"/>
  <c r="G47" i="1"/>
  <c r="G36" i="1"/>
  <c r="G30" i="1"/>
  <c r="G31" i="1"/>
  <c r="G32" i="1"/>
  <c r="G33" i="1"/>
  <c r="G29" i="1"/>
  <c r="G56" i="1" l="1"/>
  <c r="G57" i="1" s="1"/>
  <c r="G48" i="1"/>
  <c r="G49" i="1" s="1"/>
  <c r="G34" i="1"/>
  <c r="G35" i="1" s="1"/>
  <c r="G58" i="1" l="1"/>
</calcChain>
</file>

<file path=xl/comments1.xml><?xml version="1.0" encoding="utf-8"?>
<comments xmlns="http://schemas.openxmlformats.org/spreadsheetml/2006/main">
  <authors>
    <author>MASI, Angélique</author>
  </authors>
  <commentList>
    <comment ref="G29" authorId="0" shapeId="0">
      <text>
        <r>
          <rPr>
            <b/>
            <sz val="9"/>
            <color indexed="81"/>
            <rFont val="Tahoma"/>
            <family val="2"/>
          </rPr>
          <t>MASI, Angélique:</t>
        </r>
        <r>
          <rPr>
            <sz val="9"/>
            <color indexed="81"/>
            <rFont val="Tahoma"/>
            <family val="2"/>
          </rPr>
          <t xml:space="preserve">
calcul automatique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MASI, Angélique:</t>
        </r>
        <r>
          <rPr>
            <sz val="9"/>
            <color indexed="81"/>
            <rFont val="Tahoma"/>
            <family val="2"/>
          </rPr>
          <t xml:space="preserve">
formule à intégrer</t>
        </r>
      </text>
    </comment>
  </commentList>
</comments>
</file>

<file path=xl/sharedStrings.xml><?xml version="1.0" encoding="utf-8"?>
<sst xmlns="http://schemas.openxmlformats.org/spreadsheetml/2006/main" count="99" uniqueCount="72">
  <si>
    <t>Coefficient de pondération par thème</t>
  </si>
  <si>
    <t>THEMES</t>
  </si>
  <si>
    <t>CRITERES</t>
  </si>
  <si>
    <t>Points</t>
  </si>
  <si>
    <t>Note finale pondérée</t>
  </si>
  <si>
    <t>Capacité à faire</t>
  </si>
  <si>
    <t>Expérience du porteur, actions innovantes, niveau de maturité</t>
  </si>
  <si>
    <t>Modalités d’accueil et prestations spécifiques déjà mises en œuvre</t>
  </si>
  <si>
    <t>Connaissance du territoire et du  public cible et de ses besoins</t>
  </si>
  <si>
    <t>Calendrier de déploiement cohérent et plan de communicationt</t>
  </si>
  <si>
    <t>Cohérence et respect du budget avec le financement alloué</t>
  </si>
  <si>
    <t>Points attribués par application du coefficient  %</t>
  </si>
  <si>
    <t>/20</t>
  </si>
  <si>
    <t>Qualité Du Projet</t>
  </si>
  <si>
    <t>Modalités d’évaluation des besoins</t>
  </si>
  <si>
    <t>Territoire couvert</t>
  </si>
  <si>
    <t>Organisation et fonctionnement</t>
  </si>
  <si>
    <t>Description des activités volet 1</t>
  </si>
  <si>
    <t>Description des activités volet 2</t>
  </si>
  <si>
    <t>Déploiement du plan anti-chutes</t>
  </si>
  <si>
    <t xml:space="preserve">Actions de prévention et de dépistage </t>
  </si>
  <si>
    <t>Actions de soutien aux aidants</t>
  </si>
  <si>
    <t>Démarches d’aller vers</t>
  </si>
  <si>
    <t>Exigences architecturales, espaces et équipements disponibles</t>
  </si>
  <si>
    <t>Ressources humaines mobilisées</t>
  </si>
  <si>
    <t>Méthode d’évaluation/suivi</t>
  </si>
  <si>
    <t>Points attribués par application du coefficient x %</t>
  </si>
  <si>
    <t>Partenariats et coordination</t>
  </si>
  <si>
    <t>Inscription dans la filière gériatrique</t>
  </si>
  <si>
    <t>Partenariats avec le volet sanitaire</t>
  </si>
  <si>
    <t>Partenariats avec le volet social</t>
  </si>
  <si>
    <t>Partenariat avec le volet médico-social</t>
  </si>
  <si>
    <t>Outils de coordination et de partage d’information</t>
  </si>
  <si>
    <t>1 critère non atteint</t>
  </si>
  <si>
    <t>3 critère presque atteint</t>
  </si>
  <si>
    <t>4 critère atteint</t>
  </si>
  <si>
    <t>2 critère à moitié atteint</t>
  </si>
  <si>
    <t xml:space="preserve"> /8</t>
  </si>
  <si>
    <t xml:space="preserve"> /4</t>
  </si>
  <si>
    <t xml:space="preserve"> /12</t>
  </si>
  <si>
    <r>
      <rPr>
        <b/>
        <sz val="11"/>
        <color theme="1"/>
        <rFont val="Arial"/>
        <family val="2"/>
      </rPr>
      <t>Principe</t>
    </r>
    <r>
      <rPr>
        <sz val="11"/>
        <color theme="1"/>
        <rFont val="Arial"/>
        <family val="2"/>
      </rPr>
      <t xml:space="preserve"> : Points de 0 à 4 selon critères ci-dessous + pondération par critère + pondération par thème</t>
    </r>
  </si>
  <si>
    <t>0 : Critère non atteint - 1 : Faible atteinte du critère - 2 : Critère atteint à moitié - 3 : Critère presque atteint totalement - 4 : Critère atteint totalement</t>
  </si>
  <si>
    <t xml:space="preserve">Note sur 100                                                                                                                                                                                                                          </t>
  </si>
  <si>
    <t xml:space="preserve"> /6</t>
  </si>
  <si>
    <t xml:space="preserve"> /30</t>
  </si>
  <si>
    <t xml:space="preserve"> /2</t>
  </si>
  <si>
    <t>Rattachement à un GCSMS ou à un groupement</t>
  </si>
  <si>
    <t xml:space="preserve"> /36</t>
  </si>
  <si>
    <t>/50</t>
  </si>
  <si>
    <t>/30</t>
  </si>
  <si>
    <t xml:space="preserve"> /92</t>
  </si>
  <si>
    <t>coefficient de pondération</t>
  </si>
  <si>
    <t>INSTRUCTION ET EVALUATION</t>
  </si>
  <si>
    <t>Appréciation globale</t>
  </si>
  <si>
    <t>AVIS ARS</t>
  </si>
  <si>
    <t>points forts</t>
  </si>
  <si>
    <t>points faibles</t>
  </si>
  <si>
    <t xml:space="preserve">réserves ou recommandations </t>
  </si>
  <si>
    <t>AVIS COMMISSION</t>
  </si>
  <si>
    <t xml:space="preserve">   Appel à candidature  CENTRE DE RESSOURCE TERRITORIAL</t>
  </si>
  <si>
    <t xml:space="preserve"> </t>
  </si>
  <si>
    <t>FINESS</t>
  </si>
  <si>
    <t>raison sociale</t>
  </si>
  <si>
    <t>OBSERVATIONS</t>
  </si>
  <si>
    <t>EHPAD</t>
  </si>
  <si>
    <t>SERVICE A DOMICILE</t>
  </si>
  <si>
    <t>OUI/NON</t>
  </si>
  <si>
    <t xml:space="preserve">STRUCTURE PORTEUSE : </t>
  </si>
  <si>
    <t>commune</t>
  </si>
  <si>
    <t>si le porteur est un service à domicile , identification de l'EHPAD associé</t>
  </si>
  <si>
    <t xml:space="preserve"> /100</t>
  </si>
  <si>
    <t>AVIS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</si>
</sst>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/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wrapText="1"/>
    </xf>
    <xf numFmtId="9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6" fillId="4" borderId="1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1"/>
  <sheetViews>
    <sheetView tabSelected="1" zoomScaleNormal="100" workbookViewId="0">
      <selection activeCell="E50" sqref="E50"/>
    </sheetView>
  </sheetViews>
  <sheetFormatPr baseColWidth="10" defaultRowHeight="14.4" x14ac:dyDescent="0.3"/>
  <cols>
    <col min="1" max="1" width="11.44140625" style="1"/>
    <col min="3" max="4" width="44.109375" customWidth="1"/>
  </cols>
  <sheetData>
    <row r="1" spans="1:8" x14ac:dyDescent="0.3">
      <c r="A1" s="46" t="s">
        <v>52</v>
      </c>
      <c r="B1" s="46"/>
      <c r="C1" s="46"/>
      <c r="D1" s="46"/>
      <c r="E1" s="46"/>
      <c r="F1" s="46"/>
      <c r="G1" s="46"/>
      <c r="H1" s="46"/>
    </row>
    <row r="2" spans="1:8" x14ac:dyDescent="0.3">
      <c r="A2" s="47" t="s">
        <v>59</v>
      </c>
      <c r="B2" s="47"/>
      <c r="C2" s="47"/>
      <c r="D2" s="47"/>
      <c r="E2" s="47"/>
      <c r="F2" s="47"/>
      <c r="G2" s="47"/>
      <c r="H2" s="47"/>
    </row>
    <row r="3" spans="1:8" x14ac:dyDescent="0.3">
      <c r="A3" s="23" t="s">
        <v>60</v>
      </c>
    </row>
    <row r="4" spans="1:8" x14ac:dyDescent="0.3">
      <c r="A4" s="23"/>
    </row>
    <row r="5" spans="1:8" ht="18" x14ac:dyDescent="0.35">
      <c r="A5" s="50" t="s">
        <v>67</v>
      </c>
      <c r="B5" s="50"/>
      <c r="C5" s="50"/>
    </row>
    <row r="6" spans="1:8" x14ac:dyDescent="0.3">
      <c r="A6" s="24" t="s">
        <v>64</v>
      </c>
      <c r="C6" t="s">
        <v>66</v>
      </c>
    </row>
    <row r="7" spans="1:8" x14ac:dyDescent="0.3">
      <c r="A7" s="48" t="s">
        <v>62</v>
      </c>
      <c r="B7" s="48"/>
      <c r="C7" s="48"/>
    </row>
    <row r="8" spans="1:8" x14ac:dyDescent="0.3">
      <c r="A8" s="48" t="s">
        <v>61</v>
      </c>
      <c r="B8" s="48"/>
      <c r="C8" s="48"/>
    </row>
    <row r="9" spans="1:8" x14ac:dyDescent="0.3">
      <c r="A9" s="49" t="s">
        <v>68</v>
      </c>
      <c r="B9" s="49"/>
      <c r="C9" s="49"/>
    </row>
    <row r="10" spans="1:8" x14ac:dyDescent="0.3">
      <c r="A10" s="24" t="s">
        <v>65</v>
      </c>
      <c r="C10" t="s">
        <v>66</v>
      </c>
    </row>
    <row r="11" spans="1:8" x14ac:dyDescent="0.3">
      <c r="A11" s="48" t="s">
        <v>62</v>
      </c>
      <c r="B11" s="48"/>
      <c r="C11" s="48"/>
    </row>
    <row r="12" spans="1:8" x14ac:dyDescent="0.3">
      <c r="A12" s="48" t="s">
        <v>61</v>
      </c>
      <c r="B12" s="48"/>
      <c r="C12" s="48"/>
    </row>
    <row r="13" spans="1:8" x14ac:dyDescent="0.3">
      <c r="A13" s="49" t="s">
        <v>68</v>
      </c>
      <c r="B13" s="49"/>
      <c r="C13" s="49"/>
    </row>
    <row r="14" spans="1:8" x14ac:dyDescent="0.3">
      <c r="A14" s="25" t="s">
        <v>69</v>
      </c>
    </row>
    <row r="15" spans="1:8" x14ac:dyDescent="0.3">
      <c r="A15" s="48" t="s">
        <v>62</v>
      </c>
      <c r="B15" s="48"/>
      <c r="C15" s="48"/>
    </row>
    <row r="16" spans="1:8" x14ac:dyDescent="0.3">
      <c r="A16" s="48" t="s">
        <v>61</v>
      </c>
      <c r="B16" s="48"/>
      <c r="C16" s="48"/>
    </row>
    <row r="17" spans="1:8" x14ac:dyDescent="0.3">
      <c r="A17" s="49" t="s">
        <v>68</v>
      </c>
      <c r="B17" s="49"/>
      <c r="C17" s="49"/>
    </row>
    <row r="18" spans="1:8" x14ac:dyDescent="0.3">
      <c r="A18" s="23"/>
    </row>
    <row r="19" spans="1:8" x14ac:dyDescent="0.3">
      <c r="A19" s="23"/>
    </row>
    <row r="20" spans="1:8" x14ac:dyDescent="0.3">
      <c r="A20" s="23"/>
    </row>
    <row r="21" spans="1:8" x14ac:dyDescent="0.3">
      <c r="A21" s="23"/>
    </row>
    <row r="22" spans="1:8" x14ac:dyDescent="0.3">
      <c r="A22" s="23"/>
    </row>
    <row r="23" spans="1:8" x14ac:dyDescent="0.3">
      <c r="A23" s="23"/>
    </row>
    <row r="24" spans="1:8" x14ac:dyDescent="0.3">
      <c r="A24" s="23"/>
    </row>
    <row r="25" spans="1:8" x14ac:dyDescent="0.3">
      <c r="A25" s="2" t="s">
        <v>40</v>
      </c>
      <c r="B25" s="2"/>
      <c r="C25" s="3"/>
      <c r="D25" s="4"/>
      <c r="E25" s="4"/>
      <c r="F25" s="5"/>
      <c r="G25" s="5"/>
    </row>
    <row r="26" spans="1:8" ht="15" thickBot="1" x14ac:dyDescent="0.35">
      <c r="A26" s="6" t="s">
        <v>41</v>
      </c>
      <c r="B26" s="7"/>
      <c r="C26" s="8"/>
      <c r="D26" s="9"/>
      <c r="E26" s="9"/>
      <c r="F26" s="10"/>
      <c r="G26" s="10"/>
    </row>
    <row r="27" spans="1:8" ht="15.6" thickTop="1" thickBot="1" x14ac:dyDescent="0.35"/>
    <row r="28" spans="1:8" ht="57.75" customHeight="1" thickBot="1" x14ac:dyDescent="0.35">
      <c r="A28" s="12" t="s">
        <v>0</v>
      </c>
      <c r="B28" s="13" t="s">
        <v>1</v>
      </c>
      <c r="C28" s="13" t="s">
        <v>2</v>
      </c>
      <c r="D28" s="13" t="s">
        <v>63</v>
      </c>
      <c r="E28" s="13" t="s">
        <v>3</v>
      </c>
      <c r="F28" s="13" t="s">
        <v>51</v>
      </c>
      <c r="G28" s="29" t="s">
        <v>4</v>
      </c>
      <c r="H28" s="29"/>
    </row>
    <row r="29" spans="1:8" ht="24.75" customHeight="1" thickBot="1" x14ac:dyDescent="0.35">
      <c r="A29" s="29">
        <v>20</v>
      </c>
      <c r="B29" s="30" t="s">
        <v>5</v>
      </c>
      <c r="C29" s="13" t="s">
        <v>6</v>
      </c>
      <c r="D29" s="13"/>
      <c r="E29" s="11"/>
      <c r="F29" s="11">
        <v>2</v>
      </c>
      <c r="G29" s="11">
        <f>E29*F29</f>
        <v>0</v>
      </c>
      <c r="H29" s="14" t="s">
        <v>37</v>
      </c>
    </row>
    <row r="30" spans="1:8" ht="30" customHeight="1" thickBot="1" x14ac:dyDescent="0.35">
      <c r="A30" s="29"/>
      <c r="B30" s="30"/>
      <c r="C30" s="13" t="s">
        <v>7</v>
      </c>
      <c r="D30" s="13"/>
      <c r="E30" s="11"/>
      <c r="F30" s="11">
        <v>1</v>
      </c>
      <c r="G30" s="11">
        <f t="shared" ref="G30:G33" si="0">E30*F30</f>
        <v>0</v>
      </c>
      <c r="H30" s="14" t="s">
        <v>38</v>
      </c>
    </row>
    <row r="31" spans="1:8" ht="33" customHeight="1" thickBot="1" x14ac:dyDescent="0.35">
      <c r="A31" s="29"/>
      <c r="B31" s="30"/>
      <c r="C31" s="13" t="s">
        <v>8</v>
      </c>
      <c r="D31" s="13"/>
      <c r="E31" s="11"/>
      <c r="F31" s="11">
        <v>2</v>
      </c>
      <c r="G31" s="11">
        <f t="shared" si="0"/>
        <v>0</v>
      </c>
      <c r="H31" s="14" t="s">
        <v>37</v>
      </c>
    </row>
    <row r="32" spans="1:8" ht="31.5" customHeight="1" thickBot="1" x14ac:dyDescent="0.35">
      <c r="A32" s="29"/>
      <c r="B32" s="30"/>
      <c r="C32" s="13" t="s">
        <v>9</v>
      </c>
      <c r="D32" s="13"/>
      <c r="E32" s="11"/>
      <c r="F32" s="11">
        <v>1</v>
      </c>
      <c r="G32" s="11">
        <f t="shared" si="0"/>
        <v>0</v>
      </c>
      <c r="H32" s="14" t="s">
        <v>38</v>
      </c>
    </row>
    <row r="33" spans="1:9" ht="26.25" customHeight="1" thickBot="1" x14ac:dyDescent="0.35">
      <c r="A33" s="29"/>
      <c r="B33" s="30"/>
      <c r="C33" s="13" t="s">
        <v>10</v>
      </c>
      <c r="D33" s="13"/>
      <c r="E33" s="11"/>
      <c r="F33" s="11">
        <v>1.5</v>
      </c>
      <c r="G33" s="11">
        <f t="shared" si="0"/>
        <v>0</v>
      </c>
      <c r="H33" s="14" t="s">
        <v>43</v>
      </c>
    </row>
    <row r="34" spans="1:9" ht="21" customHeight="1" thickBot="1" x14ac:dyDescent="0.35">
      <c r="A34" s="29"/>
      <c r="B34" s="30"/>
      <c r="C34" s="28">
        <v>4</v>
      </c>
      <c r="D34" s="28"/>
      <c r="E34" s="28"/>
      <c r="F34" s="15"/>
      <c r="G34" s="11">
        <f>SUM(G29:G33)</f>
        <v>0</v>
      </c>
      <c r="H34" s="14" t="s">
        <v>44</v>
      </c>
    </row>
    <row r="35" spans="1:9" ht="21" customHeight="1" thickBot="1" x14ac:dyDescent="0.35">
      <c r="A35" s="29"/>
      <c r="B35" s="31" t="s">
        <v>11</v>
      </c>
      <c r="C35" s="31"/>
      <c r="D35" s="31"/>
      <c r="E35" s="31"/>
      <c r="F35" s="16"/>
      <c r="G35" s="17">
        <f>G34*(20/30)</f>
        <v>0</v>
      </c>
      <c r="H35" s="17" t="s">
        <v>12</v>
      </c>
      <c r="I35" s="21"/>
    </row>
    <row r="36" spans="1:9" ht="21" customHeight="1" thickBot="1" x14ac:dyDescent="0.35">
      <c r="A36" s="29">
        <v>50</v>
      </c>
      <c r="B36" s="30" t="s">
        <v>13</v>
      </c>
      <c r="C36" s="11" t="s">
        <v>14</v>
      </c>
      <c r="D36" s="11"/>
      <c r="E36" s="11"/>
      <c r="F36" s="11">
        <v>1</v>
      </c>
      <c r="G36" s="11">
        <f>E36*F36</f>
        <v>0</v>
      </c>
      <c r="H36" s="14" t="s">
        <v>38</v>
      </c>
    </row>
    <row r="37" spans="1:9" ht="21" customHeight="1" thickBot="1" x14ac:dyDescent="0.35">
      <c r="A37" s="29"/>
      <c r="B37" s="30"/>
      <c r="C37" s="11" t="s">
        <v>15</v>
      </c>
      <c r="D37" s="11"/>
      <c r="E37" s="11"/>
      <c r="F37" s="11">
        <v>1.5</v>
      </c>
      <c r="G37" s="11">
        <f t="shared" ref="G37:G47" si="1">E37*F37</f>
        <v>0</v>
      </c>
      <c r="H37" s="14" t="s">
        <v>43</v>
      </c>
    </row>
    <row r="38" spans="1:9" ht="21" customHeight="1" thickBot="1" x14ac:dyDescent="0.35">
      <c r="A38" s="29"/>
      <c r="B38" s="30"/>
      <c r="C38" s="11" t="s">
        <v>16</v>
      </c>
      <c r="D38" s="11"/>
      <c r="E38" s="11"/>
      <c r="F38" s="11">
        <v>2</v>
      </c>
      <c r="G38" s="11">
        <f t="shared" si="1"/>
        <v>0</v>
      </c>
      <c r="H38" s="14" t="s">
        <v>37</v>
      </c>
    </row>
    <row r="39" spans="1:9" ht="21" customHeight="1" thickBot="1" x14ac:dyDescent="0.35">
      <c r="A39" s="29"/>
      <c r="B39" s="30"/>
      <c r="C39" s="11" t="s">
        <v>17</v>
      </c>
      <c r="D39" s="11"/>
      <c r="E39" s="11"/>
      <c r="F39" s="11">
        <v>3</v>
      </c>
      <c r="G39" s="11">
        <f t="shared" si="1"/>
        <v>0</v>
      </c>
      <c r="H39" s="14" t="s">
        <v>39</v>
      </c>
    </row>
    <row r="40" spans="1:9" ht="21" customHeight="1" thickBot="1" x14ac:dyDescent="0.35">
      <c r="A40" s="29"/>
      <c r="B40" s="30"/>
      <c r="C40" s="11" t="s">
        <v>18</v>
      </c>
      <c r="D40" s="11"/>
      <c r="E40" s="11"/>
      <c r="F40" s="11">
        <v>3</v>
      </c>
      <c r="G40" s="11">
        <f t="shared" si="1"/>
        <v>0</v>
      </c>
      <c r="H40" s="14" t="s">
        <v>39</v>
      </c>
    </row>
    <row r="41" spans="1:9" ht="21" customHeight="1" thickBot="1" x14ac:dyDescent="0.35">
      <c r="A41" s="29"/>
      <c r="B41" s="30"/>
      <c r="C41" s="11" t="s">
        <v>19</v>
      </c>
      <c r="D41" s="11"/>
      <c r="E41" s="11"/>
      <c r="F41" s="11">
        <v>2</v>
      </c>
      <c r="G41" s="11">
        <f t="shared" si="1"/>
        <v>0</v>
      </c>
      <c r="H41" s="14" t="s">
        <v>37</v>
      </c>
    </row>
    <row r="42" spans="1:9" ht="21" customHeight="1" thickBot="1" x14ac:dyDescent="0.35">
      <c r="A42" s="29"/>
      <c r="B42" s="30"/>
      <c r="C42" s="11" t="s">
        <v>20</v>
      </c>
      <c r="D42" s="11"/>
      <c r="E42" s="11"/>
      <c r="F42" s="11">
        <v>2</v>
      </c>
      <c r="G42" s="11">
        <f t="shared" si="1"/>
        <v>0</v>
      </c>
      <c r="H42" s="14" t="s">
        <v>37</v>
      </c>
    </row>
    <row r="43" spans="1:9" ht="21" customHeight="1" thickBot="1" x14ac:dyDescent="0.35">
      <c r="A43" s="29"/>
      <c r="B43" s="30"/>
      <c r="C43" s="11" t="s">
        <v>21</v>
      </c>
      <c r="D43" s="11"/>
      <c r="E43" s="11"/>
      <c r="F43" s="11">
        <v>2</v>
      </c>
      <c r="G43" s="11">
        <f t="shared" si="1"/>
        <v>0</v>
      </c>
      <c r="H43" s="14" t="s">
        <v>37</v>
      </c>
    </row>
    <row r="44" spans="1:9" ht="21" customHeight="1" thickBot="1" x14ac:dyDescent="0.35">
      <c r="A44" s="29"/>
      <c r="B44" s="30"/>
      <c r="C44" s="11" t="s">
        <v>22</v>
      </c>
      <c r="D44" s="11"/>
      <c r="E44" s="11"/>
      <c r="F44" s="11">
        <v>2</v>
      </c>
      <c r="G44" s="11">
        <f t="shared" si="1"/>
        <v>0</v>
      </c>
      <c r="H44" s="14" t="s">
        <v>37</v>
      </c>
    </row>
    <row r="45" spans="1:9" ht="27" customHeight="1" thickBot="1" x14ac:dyDescent="0.35">
      <c r="A45" s="29"/>
      <c r="B45" s="30"/>
      <c r="C45" s="11" t="s">
        <v>23</v>
      </c>
      <c r="D45" s="11"/>
      <c r="E45" s="11"/>
      <c r="F45" s="11">
        <v>0.5</v>
      </c>
      <c r="G45" s="11">
        <f t="shared" si="1"/>
        <v>0</v>
      </c>
      <c r="H45" s="14" t="s">
        <v>45</v>
      </c>
    </row>
    <row r="46" spans="1:9" ht="21" customHeight="1" thickBot="1" x14ac:dyDescent="0.35">
      <c r="A46" s="29"/>
      <c r="B46" s="30"/>
      <c r="C46" s="11" t="s">
        <v>24</v>
      </c>
      <c r="D46" s="11"/>
      <c r="E46" s="11"/>
      <c r="F46" s="11">
        <v>2</v>
      </c>
      <c r="G46" s="11">
        <f t="shared" si="1"/>
        <v>0</v>
      </c>
      <c r="H46" s="14" t="s">
        <v>37</v>
      </c>
    </row>
    <row r="47" spans="1:9" ht="21" customHeight="1" thickBot="1" x14ac:dyDescent="0.35">
      <c r="A47" s="29"/>
      <c r="B47" s="30"/>
      <c r="C47" s="11" t="s">
        <v>25</v>
      </c>
      <c r="D47" s="11"/>
      <c r="E47" s="11"/>
      <c r="F47" s="11">
        <v>2</v>
      </c>
      <c r="G47" s="11">
        <f t="shared" si="1"/>
        <v>0</v>
      </c>
      <c r="H47" s="14" t="s">
        <v>37</v>
      </c>
    </row>
    <row r="48" spans="1:9" ht="21" customHeight="1" thickBot="1" x14ac:dyDescent="0.35">
      <c r="A48" s="29"/>
      <c r="B48" s="30"/>
      <c r="C48" s="27">
        <v>4</v>
      </c>
      <c r="D48" s="27"/>
      <c r="E48" s="27"/>
      <c r="F48" s="18"/>
      <c r="G48" s="11">
        <f>SUM(G36:G47)</f>
        <v>0</v>
      </c>
      <c r="H48" s="14" t="s">
        <v>50</v>
      </c>
    </row>
    <row r="49" spans="1:9" ht="21" customHeight="1" thickBot="1" x14ac:dyDescent="0.35">
      <c r="A49" s="29"/>
      <c r="B49" s="31" t="s">
        <v>26</v>
      </c>
      <c r="C49" s="31"/>
      <c r="D49" s="31"/>
      <c r="E49" s="31"/>
      <c r="F49" s="16"/>
      <c r="G49" s="17">
        <f>G48*50/92</f>
        <v>0</v>
      </c>
      <c r="H49" s="17" t="s">
        <v>48</v>
      </c>
      <c r="I49" s="21"/>
    </row>
    <row r="50" spans="1:9" ht="21" customHeight="1" thickBot="1" x14ac:dyDescent="0.35">
      <c r="A50" s="29">
        <v>30</v>
      </c>
      <c r="B50" s="30" t="s">
        <v>27</v>
      </c>
      <c r="C50" s="11" t="s">
        <v>28</v>
      </c>
      <c r="D50" s="11"/>
      <c r="E50" s="11"/>
      <c r="F50" s="11">
        <v>1.5</v>
      </c>
      <c r="G50" s="11">
        <f>E50*F50</f>
        <v>0</v>
      </c>
      <c r="H50" s="14" t="s">
        <v>43</v>
      </c>
    </row>
    <row r="51" spans="1:9" ht="21" customHeight="1" thickBot="1" x14ac:dyDescent="0.35">
      <c r="A51" s="29"/>
      <c r="B51" s="30"/>
      <c r="C51" s="11" t="s">
        <v>46</v>
      </c>
      <c r="D51" s="11"/>
      <c r="E51" s="11"/>
      <c r="F51" s="11">
        <v>1</v>
      </c>
      <c r="G51" s="11">
        <f t="shared" ref="G51:G55" si="2">E51*F51</f>
        <v>0</v>
      </c>
      <c r="H51" s="14" t="s">
        <v>38</v>
      </c>
    </row>
    <row r="52" spans="1:9" ht="21" customHeight="1" thickBot="1" x14ac:dyDescent="0.35">
      <c r="A52" s="29"/>
      <c r="B52" s="30"/>
      <c r="C52" s="11" t="s">
        <v>29</v>
      </c>
      <c r="D52" s="11"/>
      <c r="E52" s="11"/>
      <c r="F52" s="11">
        <v>1.5</v>
      </c>
      <c r="G52" s="11">
        <f t="shared" si="2"/>
        <v>0</v>
      </c>
      <c r="H52" s="14" t="s">
        <v>43</v>
      </c>
    </row>
    <row r="53" spans="1:9" ht="21" customHeight="1" thickBot="1" x14ac:dyDescent="0.35">
      <c r="A53" s="29"/>
      <c r="B53" s="30"/>
      <c r="C53" s="11" t="s">
        <v>30</v>
      </c>
      <c r="D53" s="11"/>
      <c r="E53" s="11"/>
      <c r="F53" s="11">
        <v>1.5</v>
      </c>
      <c r="G53" s="11">
        <f t="shared" si="2"/>
        <v>0</v>
      </c>
      <c r="H53" s="14" t="s">
        <v>43</v>
      </c>
    </row>
    <row r="54" spans="1:9" ht="21" customHeight="1" thickBot="1" x14ac:dyDescent="0.35">
      <c r="A54" s="29"/>
      <c r="B54" s="30"/>
      <c r="C54" s="11" t="s">
        <v>31</v>
      </c>
      <c r="D54" s="11"/>
      <c r="E54" s="11"/>
      <c r="F54" s="11">
        <v>1.5</v>
      </c>
      <c r="G54" s="11">
        <f t="shared" si="2"/>
        <v>0</v>
      </c>
      <c r="H54" s="14" t="s">
        <v>43</v>
      </c>
    </row>
    <row r="55" spans="1:9" ht="21" customHeight="1" thickBot="1" x14ac:dyDescent="0.35">
      <c r="A55" s="29"/>
      <c r="B55" s="30"/>
      <c r="C55" s="11" t="s">
        <v>32</v>
      </c>
      <c r="D55" s="11"/>
      <c r="E55" s="11"/>
      <c r="F55" s="11">
        <v>2</v>
      </c>
      <c r="G55" s="11">
        <f t="shared" si="2"/>
        <v>0</v>
      </c>
      <c r="H55" s="14" t="s">
        <v>37</v>
      </c>
    </row>
    <row r="56" spans="1:9" ht="21" customHeight="1" thickBot="1" x14ac:dyDescent="0.35">
      <c r="A56" s="29"/>
      <c r="B56" s="30"/>
      <c r="C56" s="27">
        <v>4</v>
      </c>
      <c r="D56" s="27"/>
      <c r="E56" s="27"/>
      <c r="F56" s="18"/>
      <c r="G56" s="11">
        <f>SUM(G50:G55)</f>
        <v>0</v>
      </c>
      <c r="H56" s="14" t="s">
        <v>47</v>
      </c>
    </row>
    <row r="57" spans="1:9" ht="21" customHeight="1" thickBot="1" x14ac:dyDescent="0.35">
      <c r="A57" s="29"/>
      <c r="B57" s="31" t="s">
        <v>11</v>
      </c>
      <c r="C57" s="31"/>
      <c r="D57" s="31"/>
      <c r="E57" s="31"/>
      <c r="F57" s="16"/>
      <c r="G57" s="17">
        <f>G56*(30/36)</f>
        <v>0</v>
      </c>
      <c r="H57" s="17" t="s">
        <v>49</v>
      </c>
      <c r="I57" s="21"/>
    </row>
    <row r="58" spans="1:9" ht="21" customHeight="1" thickBot="1" x14ac:dyDescent="0.35">
      <c r="A58" s="41" t="s">
        <v>42</v>
      </c>
      <c r="B58" s="41"/>
      <c r="C58" s="41"/>
      <c r="D58" s="41"/>
      <c r="E58" s="41"/>
      <c r="F58" s="19"/>
      <c r="G58" s="20">
        <f>G35+G49+G57</f>
        <v>0</v>
      </c>
      <c r="H58" s="20" t="s">
        <v>70</v>
      </c>
    </row>
    <row r="59" spans="1:9" ht="21" customHeight="1" x14ac:dyDescent="0.3">
      <c r="A59" s="1" t="s">
        <v>42</v>
      </c>
    </row>
    <row r="60" spans="1:9" ht="21" customHeight="1" x14ac:dyDescent="0.3">
      <c r="A60" s="32" t="s">
        <v>53</v>
      </c>
      <c r="B60" s="33"/>
      <c r="C60" s="33"/>
      <c r="D60" s="33"/>
      <c r="E60" s="33"/>
      <c r="F60" s="33"/>
      <c r="G60" s="33"/>
      <c r="H60" s="34"/>
    </row>
    <row r="61" spans="1:9" x14ac:dyDescent="0.3">
      <c r="A61" s="35"/>
      <c r="B61" s="36"/>
      <c r="C61" s="36"/>
      <c r="D61" s="36"/>
      <c r="E61" s="36"/>
      <c r="F61" s="36"/>
      <c r="G61" s="36"/>
      <c r="H61" s="37"/>
    </row>
    <row r="62" spans="1:9" x14ac:dyDescent="0.3">
      <c r="A62" s="22"/>
      <c r="B62" s="22"/>
      <c r="C62" s="22"/>
      <c r="D62" s="22"/>
      <c r="E62" s="22"/>
      <c r="F62" s="22"/>
      <c r="G62" s="22"/>
      <c r="H62" s="22"/>
    </row>
    <row r="63" spans="1:9" x14ac:dyDescent="0.3">
      <c r="A63" s="32" t="s">
        <v>55</v>
      </c>
      <c r="B63" s="33"/>
      <c r="C63" s="33"/>
      <c r="D63" s="33"/>
      <c r="E63" s="33"/>
      <c r="F63" s="33"/>
      <c r="G63" s="33"/>
      <c r="H63" s="34"/>
    </row>
    <row r="64" spans="1:9" x14ac:dyDescent="0.3">
      <c r="A64" s="35"/>
      <c r="B64" s="36"/>
      <c r="C64" s="36"/>
      <c r="D64" s="36"/>
      <c r="E64" s="36"/>
      <c r="F64" s="36"/>
      <c r="G64" s="36"/>
      <c r="H64" s="37"/>
    </row>
    <row r="65" spans="1:8" x14ac:dyDescent="0.3">
      <c r="A65" s="22"/>
      <c r="B65" s="22"/>
      <c r="C65" s="22"/>
      <c r="D65" s="22"/>
      <c r="E65" s="22"/>
      <c r="F65" s="22"/>
      <c r="G65" s="22"/>
      <c r="H65" s="22"/>
    </row>
    <row r="66" spans="1:8" x14ac:dyDescent="0.3">
      <c r="A66" s="32" t="s">
        <v>56</v>
      </c>
      <c r="B66" s="33"/>
      <c r="C66" s="33"/>
      <c r="D66" s="33"/>
      <c r="E66" s="33"/>
      <c r="F66" s="33"/>
      <c r="G66" s="33"/>
      <c r="H66" s="34"/>
    </row>
    <row r="67" spans="1:8" x14ac:dyDescent="0.3">
      <c r="A67" s="35"/>
      <c r="B67" s="36"/>
      <c r="C67" s="36"/>
      <c r="D67" s="36"/>
      <c r="E67" s="36"/>
      <c r="F67" s="36"/>
      <c r="G67" s="36"/>
      <c r="H67" s="37"/>
    </row>
    <row r="69" spans="1:8" ht="33.75" customHeight="1" x14ac:dyDescent="0.3">
      <c r="A69" s="38" t="s">
        <v>57</v>
      </c>
      <c r="B69" s="39"/>
      <c r="C69" s="39"/>
      <c r="D69" s="39"/>
      <c r="E69" s="39"/>
      <c r="F69" s="39"/>
      <c r="G69" s="39"/>
      <c r="H69" s="40"/>
    </row>
    <row r="72" spans="1:8" x14ac:dyDescent="0.3">
      <c r="A72" s="32" t="s">
        <v>54</v>
      </c>
      <c r="B72" s="33"/>
      <c r="C72" s="33"/>
      <c r="D72" s="33"/>
      <c r="E72" s="33"/>
      <c r="F72" s="33"/>
      <c r="G72" s="33"/>
      <c r="H72" s="34"/>
    </row>
    <row r="73" spans="1:8" x14ac:dyDescent="0.3">
      <c r="A73" s="35"/>
      <c r="B73" s="36"/>
      <c r="C73" s="36"/>
      <c r="D73" s="36"/>
      <c r="E73" s="36"/>
      <c r="F73" s="36"/>
      <c r="G73" s="36"/>
      <c r="H73" s="37"/>
    </row>
    <row r="75" spans="1:8" x14ac:dyDescent="0.3">
      <c r="A75" s="42" t="s">
        <v>71</v>
      </c>
      <c r="B75" s="42"/>
      <c r="C75" s="42"/>
      <c r="D75" s="42"/>
      <c r="E75" s="42"/>
      <c r="F75" s="42"/>
      <c r="G75" s="42"/>
      <c r="H75" s="42"/>
    </row>
    <row r="76" spans="1:8" x14ac:dyDescent="0.3">
      <c r="A76" s="42"/>
      <c r="B76" s="42"/>
      <c r="C76" s="42"/>
      <c r="D76" s="42"/>
      <c r="E76" s="42"/>
      <c r="F76" s="42"/>
      <c r="G76" s="42"/>
      <c r="H76" s="42"/>
    </row>
    <row r="77" spans="1:8" x14ac:dyDescent="0.3">
      <c r="A77" s="26"/>
    </row>
    <row r="79" spans="1:8" x14ac:dyDescent="0.3">
      <c r="A79" s="32" t="s">
        <v>58</v>
      </c>
      <c r="B79" s="33"/>
      <c r="C79" s="33"/>
      <c r="D79" s="33"/>
      <c r="E79" s="33"/>
      <c r="F79" s="33"/>
      <c r="G79" s="33"/>
      <c r="H79" s="34"/>
    </row>
    <row r="80" spans="1:8" x14ac:dyDescent="0.3">
      <c r="A80" s="43"/>
      <c r="B80" s="44"/>
      <c r="C80" s="44"/>
      <c r="D80" s="44"/>
      <c r="E80" s="44"/>
      <c r="F80" s="44"/>
      <c r="G80" s="44"/>
      <c r="H80" s="45"/>
    </row>
    <row r="81" spans="1:8" x14ac:dyDescent="0.3">
      <c r="A81" s="35"/>
      <c r="B81" s="36"/>
      <c r="C81" s="36"/>
      <c r="D81" s="36"/>
      <c r="E81" s="36"/>
      <c r="F81" s="36"/>
      <c r="G81" s="36"/>
      <c r="H81" s="37"/>
    </row>
  </sheetData>
  <mergeCells count="33">
    <mergeCell ref="A75:H76"/>
    <mergeCell ref="A72:H73"/>
    <mergeCell ref="A79:H81"/>
    <mergeCell ref="G28:H28"/>
    <mergeCell ref="A1:H1"/>
    <mergeCell ref="A2:H2"/>
    <mergeCell ref="A7:C7"/>
    <mergeCell ref="A8:C8"/>
    <mergeCell ref="A9:C9"/>
    <mergeCell ref="A11:C11"/>
    <mergeCell ref="A12:C12"/>
    <mergeCell ref="A13:C13"/>
    <mergeCell ref="A15:C15"/>
    <mergeCell ref="A16:C16"/>
    <mergeCell ref="A17:C17"/>
    <mergeCell ref="A5:C5"/>
    <mergeCell ref="A60:H61"/>
    <mergeCell ref="A63:H64"/>
    <mergeCell ref="A66:H67"/>
    <mergeCell ref="A69:H69"/>
    <mergeCell ref="A50:A57"/>
    <mergeCell ref="B50:B56"/>
    <mergeCell ref="B57:E57"/>
    <mergeCell ref="A58:E58"/>
    <mergeCell ref="C56:E56"/>
    <mergeCell ref="C48:E48"/>
    <mergeCell ref="C34:E34"/>
    <mergeCell ref="A29:A35"/>
    <mergeCell ref="B29:B34"/>
    <mergeCell ref="B35:E35"/>
    <mergeCell ref="A36:A49"/>
    <mergeCell ref="B36:B48"/>
    <mergeCell ref="B49:E49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Feuil2!$A$2:$A$5</xm:f>
          </x14:formula1>
          <xm:sqref>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A2" sqref="A2:A5"/>
    </sheetView>
  </sheetViews>
  <sheetFormatPr baseColWidth="10" defaultRowHeight="14.4" x14ac:dyDescent="0.3"/>
  <sheetData>
    <row r="2" spans="1:1" x14ac:dyDescent="0.3">
      <c r="A2" t="s">
        <v>33</v>
      </c>
    </row>
    <row r="3" spans="1:1" x14ac:dyDescent="0.3">
      <c r="A3" t="s">
        <v>36</v>
      </c>
    </row>
    <row r="4" spans="1:1" x14ac:dyDescent="0.3">
      <c r="A4" t="s">
        <v>34</v>
      </c>
    </row>
    <row r="5" spans="1:1" x14ac:dyDescent="0.3">
      <c r="A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MASI, Angélique</dc:creator>
  <cp:lastModifiedBy>LESAGE, Chantal (ARS-CVL)</cp:lastModifiedBy>
  <dcterms:created xsi:type="dcterms:W3CDTF">2022-12-07T17:28:04Z</dcterms:created>
  <dcterms:modified xsi:type="dcterms:W3CDTF">2023-05-11T13:02:18Z</dcterms:modified>
</cp:coreProperties>
</file>