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545"/>
  </bookViews>
  <sheets>
    <sheet name="Données générales" sheetId="1" r:id="rId1"/>
    <sheet name="Bilan par action de formation" sheetId="2" r:id="rId2"/>
    <sheet name="Bilan financier" sheetId="3" r:id="rId3"/>
  </sheets>
  <calcPr calcId="145621"/>
</workbook>
</file>

<file path=xl/calcChain.xml><?xml version="1.0" encoding="utf-8"?>
<calcChain xmlns="http://schemas.openxmlformats.org/spreadsheetml/2006/main">
  <c r="F32" i="3" l="1"/>
  <c r="E32" i="3"/>
  <c r="F28" i="3" l="1"/>
  <c r="E28" i="3"/>
  <c r="F25" i="3"/>
  <c r="E25" i="3"/>
  <c r="F21" i="3"/>
  <c r="E21" i="3"/>
  <c r="F8" i="3"/>
  <c r="E8" i="3"/>
  <c r="F4" i="3"/>
  <c r="E4" i="3"/>
  <c r="C34" i="3"/>
  <c r="B34" i="3"/>
  <c r="C32" i="3"/>
  <c r="B32" i="3"/>
  <c r="C30" i="3"/>
  <c r="B30" i="3"/>
  <c r="C28" i="3"/>
  <c r="B28" i="3"/>
  <c r="C24" i="3"/>
  <c r="B24" i="3"/>
  <c r="C21" i="3"/>
  <c r="B21" i="3"/>
  <c r="C15" i="3"/>
  <c r="B15" i="3"/>
  <c r="C8" i="3"/>
  <c r="C4" i="3"/>
  <c r="B8" i="3"/>
  <c r="B4" i="3"/>
  <c r="F40" i="3" l="1"/>
  <c r="F46" i="3" s="1"/>
  <c r="E40" i="3"/>
  <c r="E46" i="3" s="1"/>
  <c r="C40" i="3"/>
  <c r="C46" i="3" s="1"/>
  <c r="B40" i="3"/>
  <c r="B46" i="3" s="1"/>
</calcChain>
</file>

<file path=xl/sharedStrings.xml><?xml version="1.0" encoding="utf-8"?>
<sst xmlns="http://schemas.openxmlformats.org/spreadsheetml/2006/main" count="222" uniqueCount="195">
  <si>
    <t>Adresse</t>
  </si>
  <si>
    <t>N° SIRET</t>
  </si>
  <si>
    <t>Code Postal</t>
  </si>
  <si>
    <t>Ville</t>
  </si>
  <si>
    <t xml:space="preserve">Nom du porteur </t>
  </si>
  <si>
    <t>Nombre d'actions de formation dispensées par le porteur</t>
  </si>
  <si>
    <t>Nombre d'aidants ayant participé à l'intégralité de l'action de formation</t>
  </si>
  <si>
    <t>1 QUESTIONNAIRE A REMPLIR PAR ACTION DE FORMATION</t>
  </si>
  <si>
    <t>1 ACTION DE FORMATION = 14 HEURES</t>
  </si>
  <si>
    <t>Nombre d'aidants inscrits à l'action de formation</t>
  </si>
  <si>
    <t>Médecin généraliste</t>
  </si>
  <si>
    <t>Consultation mémoire</t>
  </si>
  <si>
    <t>Association d'usagers</t>
  </si>
  <si>
    <t>Mairie, CCAS</t>
  </si>
  <si>
    <t>CLIC</t>
  </si>
  <si>
    <t>Equipe Spécialisée Alzheimer</t>
  </si>
  <si>
    <t>Médecin spécialiste</t>
  </si>
  <si>
    <t>Accueil de jour</t>
  </si>
  <si>
    <t>Professionnel/Organisme</t>
  </si>
  <si>
    <t>Nombre d'aidants</t>
  </si>
  <si>
    <t>Sexe</t>
  </si>
  <si>
    <t>Homme</t>
  </si>
  <si>
    <t>Femme</t>
  </si>
  <si>
    <t>Classe d'âge</t>
  </si>
  <si>
    <t>De 18 à 20 ans</t>
  </si>
  <si>
    <t>De 21 à 30 ans</t>
  </si>
  <si>
    <t>De 31 à 40 ans</t>
  </si>
  <si>
    <t>De 41 à 50 ans</t>
  </si>
  <si>
    <t>De 51 à 60 ans</t>
  </si>
  <si>
    <t>De 61 ans à 70 ans</t>
  </si>
  <si>
    <t>De 71 à 80 ans</t>
  </si>
  <si>
    <t>81 ans et plus</t>
  </si>
  <si>
    <t>Moyenne d'âge de l'ensemble des aidants (en nombre entier) :</t>
  </si>
  <si>
    <t>Conjoint</t>
  </si>
  <si>
    <t>Enfant</t>
  </si>
  <si>
    <t>Petit-enfant</t>
  </si>
  <si>
    <t>Ami</t>
  </si>
  <si>
    <t>Voisin</t>
  </si>
  <si>
    <t>En activité</t>
  </si>
  <si>
    <t>En retraite</t>
  </si>
  <si>
    <t>Au chômage</t>
  </si>
  <si>
    <t>En inactivité (hors retraite et chômage)</t>
  </si>
  <si>
    <t>En disponibilité</t>
  </si>
  <si>
    <t>Situtation de l'aidant</t>
  </si>
  <si>
    <t>Avant 2010</t>
  </si>
  <si>
    <t>Année de diagnostic</t>
  </si>
  <si>
    <t>Nombre d'aidants de malades d'Alzheimer ou maladies apparentées</t>
  </si>
  <si>
    <t>Nombre d'aidants de malades Parkinson</t>
  </si>
  <si>
    <t>Nombre d'aidants de malades sclérose en plaques</t>
  </si>
  <si>
    <t>Mode de vie de la personne malade</t>
  </si>
  <si>
    <t>Seule</t>
  </si>
  <si>
    <t>En établissement</t>
  </si>
  <si>
    <t>Autres (à préciser en clair) :</t>
  </si>
  <si>
    <t>Autres ( à préciser en clair) :</t>
  </si>
  <si>
    <t>Inférieur à 6 mois</t>
  </si>
  <si>
    <t>Entre 6 mois et 1 an</t>
  </si>
  <si>
    <t>Entre 1 an et 2 ans</t>
  </si>
  <si>
    <t>Entre 2 et 3 ans</t>
  </si>
  <si>
    <t>Supérieur à 5 ans</t>
  </si>
  <si>
    <t>Durée d'accompagnement de la personne malade</t>
  </si>
  <si>
    <t>Entre 3 et 4 ans</t>
  </si>
  <si>
    <t>Entre 4 et 5 ans</t>
  </si>
  <si>
    <t xml:space="preserve">Lien    </t>
  </si>
  <si>
    <t>Si séquençage du module
 indiquer le nombre de séquences dédié au module</t>
  </si>
  <si>
    <t>Ajouter des lignes si nécessaire</t>
  </si>
  <si>
    <t>Nombre d'aidants ayant participé au module</t>
  </si>
  <si>
    <t>Nombre de participants ayant participé à au moins un module de l'action de formation</t>
  </si>
  <si>
    <t>LES ITEMS CI-DESSOUS SONT A RENSEIGNER DES LORS QU'UN AIDANT A AU MOINS PARTICIPER A UN MODULE DE L'ACTION DE FORMATION</t>
  </si>
  <si>
    <t>Si le nombre d'actions de formation financées par l'ARS n'est pas égal au nombre de formation dispensées par le porteur durant la durée de la convention, en indiquer les raisons</t>
  </si>
  <si>
    <t>Indiquer, si vous avez l'information, les motifs pour lesquels les aidants n'ont pas participer à l'intégralité de l'action de formation :</t>
  </si>
  <si>
    <t>Données sur les modules de l'action de formation</t>
  </si>
  <si>
    <t>Données sur le nombre d'aidants inscrits</t>
  </si>
  <si>
    <t>Durée du module 
(en heures)</t>
  </si>
  <si>
    <t>DONNEES GENERALES</t>
  </si>
  <si>
    <t>Dépenses</t>
  </si>
  <si>
    <t>Recettes</t>
  </si>
  <si>
    <t>60 Achats</t>
  </si>
  <si>
    <t>70 Rémunération des services</t>
  </si>
  <si>
    <t>Prestations de services</t>
  </si>
  <si>
    <t>Rémunération pour prestations de services</t>
  </si>
  <si>
    <t>Achats matières et fournitures</t>
  </si>
  <si>
    <t>Participation des usagers</t>
  </si>
  <si>
    <t>Autres fournitures</t>
  </si>
  <si>
    <t>Autres (à préciser)</t>
  </si>
  <si>
    <t>61 Services externes</t>
  </si>
  <si>
    <t>74 Subventions</t>
  </si>
  <si>
    <t>Locations immobilières et mobilières</t>
  </si>
  <si>
    <t>Etat (à détailler)</t>
  </si>
  <si>
    <t xml:space="preserve">Assurance </t>
  </si>
  <si>
    <t>Région(s)</t>
  </si>
  <si>
    <t>Documentation</t>
  </si>
  <si>
    <t>Département(s)</t>
  </si>
  <si>
    <t>Autres</t>
  </si>
  <si>
    <t>Commune(s)</t>
  </si>
  <si>
    <t>62 Autres services externes</t>
  </si>
  <si>
    <t>Organismes sociaux (à détailler)</t>
  </si>
  <si>
    <t>Rémunérations intermédiaires et honoraires</t>
  </si>
  <si>
    <t>Fonds européens</t>
  </si>
  <si>
    <t>Publicités et publications</t>
  </si>
  <si>
    <t>Agence de Services et de Paiement (emplois aidés)</t>
  </si>
  <si>
    <t>Déplacements et missions</t>
  </si>
  <si>
    <t>Services bancaires, autres</t>
  </si>
  <si>
    <t>ARS</t>
  </si>
  <si>
    <t>63 Impôts et taxes</t>
  </si>
  <si>
    <t>75 Autres produits de gestion courante</t>
  </si>
  <si>
    <t>Impôts et taxes sur rémunérations</t>
  </si>
  <si>
    <t>Cotisations des adhérents</t>
  </si>
  <si>
    <t>Autres impôts et taxes</t>
  </si>
  <si>
    <t>Rémunération des personnels</t>
  </si>
  <si>
    <t>76 Produits financiers</t>
  </si>
  <si>
    <t>Charges sociales</t>
  </si>
  <si>
    <t>(Préciser)</t>
  </si>
  <si>
    <t>Autres charges de personnel</t>
  </si>
  <si>
    <t>65 Autres charges de gestion</t>
  </si>
  <si>
    <t>77 Produits exceptionnels</t>
  </si>
  <si>
    <t>66 Charges financières</t>
  </si>
  <si>
    <t>67 Charges exceptionnelles</t>
  </si>
  <si>
    <t>Reprise sur amortissement</t>
  </si>
  <si>
    <t>68 Dotation aux amortissements et aux provisions</t>
  </si>
  <si>
    <t>Reprise sur provision</t>
  </si>
  <si>
    <t>(1) Montant en euros, ne pas indiquer les centimes d'euros, appliquez la règle de l'arrondi</t>
  </si>
  <si>
    <t xml:space="preserve">64 Frais du personnel </t>
  </si>
  <si>
    <t>CHARGES INDIRECTES</t>
  </si>
  <si>
    <t>Charges fixes de fonctionnement</t>
  </si>
  <si>
    <t>Frais financiers</t>
  </si>
  <si>
    <t>CONTRIBUTIONS VOLONTAIRES (2)</t>
  </si>
  <si>
    <t>86 Emplois des contributions volontaires en nature</t>
  </si>
  <si>
    <t>Secours en nature</t>
  </si>
  <si>
    <t>Mise à disposition gratuite de biens et prestations</t>
  </si>
  <si>
    <t>Personnel bénévole</t>
  </si>
  <si>
    <t>TOTAL</t>
  </si>
  <si>
    <t>87 Emplois des contributions volontaires en nature</t>
  </si>
  <si>
    <t>Bénévolat</t>
  </si>
  <si>
    <t>Prestations en nature</t>
  </si>
  <si>
    <t>Dons en nature</t>
  </si>
  <si>
    <t>Prévisionnel
(1)</t>
  </si>
  <si>
    <t>Réalisé 
(1)</t>
  </si>
  <si>
    <t>Prévisionnel (1)</t>
  </si>
  <si>
    <t>Réalisé
(1)</t>
  </si>
  <si>
    <t>TOTAL DES RECETTES</t>
  </si>
  <si>
    <t>TOTAL DES DEPENSES</t>
  </si>
  <si>
    <t>(2) Le plan comptable des associations, issu du règlement CRC n°99-01, prévoit a minima une information (quantitative ou, à défaut, qualitative) dans l'annexe et une possibilité d'inscription en comptabilité mais en engagements "hors bilan" et "au pied" du compte de résultat</t>
  </si>
  <si>
    <t>CNSA (à détailler)</t>
  </si>
  <si>
    <t>Autres établissements publics (à préciser)</t>
  </si>
  <si>
    <t>Aides privées</t>
  </si>
  <si>
    <t>78 Reprises</t>
  </si>
  <si>
    <t>BILAN FINANCIER DES ACTIONS DE FORMATION
(1 bilan pour l'ensemble des actions de formation financées)</t>
  </si>
  <si>
    <t>BILAN DES ACTIONS DE FORMATION</t>
  </si>
  <si>
    <t>Avez-vous mis en place un questionnaire de satisfaction de la formation ?</t>
  </si>
  <si>
    <t>Si non, préciser en clair ci-dessous les mesures mises en oeuvre pour évaluer la satisfaction des aidants sur la formation</t>
  </si>
  <si>
    <t>sur le degré de satisfaction global de la formation, sur les suggestions d'amélioration…)</t>
  </si>
  <si>
    <t xml:space="preserve">sur les formateurs, sur le déroulement (objectifs, rythme, durée), sur les supports de formation, sur l'utilité de la formation, </t>
  </si>
  <si>
    <t xml:space="preserve">Mesure de la statisfaction des aidants sur la formation </t>
  </si>
  <si>
    <t>Entretien et réparation</t>
  </si>
  <si>
    <t>Date du dernier module de formation</t>
  </si>
  <si>
    <t>Date du 1er module de 
formation</t>
  </si>
  <si>
    <t>Intitulés des modules (thématiques) abordés lors de l'action de formation
(ex : connaitre la maladie, retentissement de la maladie dans la vie quotidienne)</t>
  </si>
  <si>
    <t>Avec l'aidant suivant la formation</t>
  </si>
  <si>
    <t>Avec un autre aidant</t>
  </si>
  <si>
    <t>Nombre d'aidants partageant le domicile de la personne malade</t>
  </si>
  <si>
    <t>Expliquez, le cas échéant, les écarts significatifs entre le budget prévisionnel et le compte d'emploi</t>
  </si>
  <si>
    <t xml:space="preserve">Cochez la case relative au public concerné par l'action de formation </t>
  </si>
  <si>
    <t>Renseignez le nombre d'aidants ayant participé à l'action de formation selon l'organisme ou le professionnel qui les a orientés</t>
  </si>
  <si>
    <t>Renseignez par sexe le nombre d'aidants ayant participé à l'action de formation</t>
  </si>
  <si>
    <t>Renseignez l'âge des aidants ayant participé à la formation</t>
  </si>
  <si>
    <t>Renseignez le lien des aidants avec la personne malade</t>
  </si>
  <si>
    <t>Renseignez la situation de l'aidant au regard de l'emploi</t>
  </si>
  <si>
    <t>Renseignez le nombre d'aidants selon l'année de diagnostic de la maladie de la personne aidée</t>
  </si>
  <si>
    <t>Renseignez le nombre d'aidants en fonction du mode de vie de la personne malade</t>
  </si>
  <si>
    <t>Renseignez le nombre d'aidants en fonction de la durée de l'accompagnement de la personne malade</t>
  </si>
  <si>
    <t>Renseignez le nombre d'aidants partageant le domicile de la personne malade</t>
  </si>
  <si>
    <t>Renseignez le nombre et le type de patenariats noués avec des professionnels et/ou institutions</t>
  </si>
  <si>
    <t xml:space="preserve">Veuillez indiquez ci-dessous les principaux constats relevés par les aidants sur l'évaluation de la formation (sur le contenu, </t>
  </si>
  <si>
    <t xml:space="preserve">Nombre d'actions de formation financées par l'ARS Centre-Val de Loire </t>
  </si>
  <si>
    <t>Commentaires libres (remarques, points forts, points faibles…)</t>
  </si>
  <si>
    <t>Format du module (en session heures en journée la semaine , en session heures le soir en semaine, en session heures le samedi)</t>
  </si>
  <si>
    <t>et/ou</t>
  </si>
  <si>
    <t>Centre Mémoire de Ressources et de Recherches (CMRR)</t>
  </si>
  <si>
    <t>Centre Expert Parkinson</t>
  </si>
  <si>
    <t>Réseau Neurocentre</t>
  </si>
  <si>
    <t>Aidants (maladie d'Alzheimer ou  maladies apparentées)</t>
  </si>
  <si>
    <t>Aidants (maladie de Parkinson)</t>
  </si>
  <si>
    <t>Aidants (maladie Sclérose en plaques)</t>
  </si>
  <si>
    <t>Signature :</t>
  </si>
  <si>
    <t>Indiquer le nom et la fonction du signataire</t>
  </si>
  <si>
    <t>Non renseigné</t>
  </si>
  <si>
    <t xml:space="preserve">Renseignez la distance entre le domicile de l'aidant et le lieu de formation </t>
  </si>
  <si>
    <t>KM</t>
  </si>
  <si>
    <t>Inférieure à 5 Km</t>
  </si>
  <si>
    <t>Entre 5 et 10 km</t>
  </si>
  <si>
    <t>Entre 10 et 15 km</t>
  </si>
  <si>
    <t>Entre 15 et 20 km</t>
  </si>
  <si>
    <t>Entre 20 et 30 km</t>
  </si>
  <si>
    <t>Supérieure à 30 km</t>
  </si>
  <si>
    <t>Dates d'effet de la décision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</si>
</sst>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11"/>
      <color rgb="FF92D050"/>
      <name val="Arial"/>
      <family val="2"/>
    </font>
    <font>
      <b/>
      <sz val="11"/>
      <name val="Arial"/>
      <family val="2"/>
    </font>
    <font>
      <b/>
      <sz val="11"/>
      <color theme="4"/>
      <name val="Arial"/>
      <family val="2"/>
    </font>
    <font>
      <sz val="11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4"/>
      <color rgb="FF000066"/>
      <name val="Arial"/>
      <family val="2"/>
    </font>
    <font>
      <b/>
      <sz val="11"/>
      <color rgb="FF000066"/>
      <name val="Arial"/>
      <family val="2"/>
    </font>
    <font>
      <b/>
      <sz val="12"/>
      <color theme="0"/>
      <name val="Arial"/>
      <family val="2"/>
    </font>
    <font>
      <b/>
      <sz val="12"/>
      <color rgb="FF70AC2E"/>
      <name val="Arial"/>
      <family val="2"/>
    </font>
    <font>
      <b/>
      <sz val="11"/>
      <color rgb="FF70AC2E"/>
      <name val="Arial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6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0" xfId="0" applyFont="1" applyFill="1" applyAlignment="1">
      <alignment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vertical="center" wrapText="1"/>
    </xf>
    <xf numFmtId="164" fontId="1" fillId="0" borderId="13" xfId="0" applyNumberFormat="1" applyFont="1" applyFill="1" applyBorder="1"/>
    <xf numFmtId="164" fontId="1" fillId="0" borderId="0" xfId="0" applyNumberFormat="1" applyFont="1" applyFill="1" applyBorder="1"/>
    <xf numFmtId="164" fontId="1" fillId="0" borderId="14" xfId="0" applyNumberFormat="1" applyFont="1" applyFill="1" applyBorder="1"/>
    <xf numFmtId="164" fontId="1" fillId="0" borderId="14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36" xfId="0" applyFont="1" applyFill="1" applyBorder="1"/>
    <xf numFmtId="0" fontId="1" fillId="0" borderId="36" xfId="0" applyFont="1" applyFill="1" applyBorder="1" applyAlignment="1">
      <alignment vertical="center" wrapText="1"/>
    </xf>
    <xf numFmtId="164" fontId="1" fillId="0" borderId="37" xfId="0" applyNumberFormat="1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3" fillId="2" borderId="43" xfId="0" applyFont="1" applyFill="1" applyBorder="1"/>
    <xf numFmtId="0" fontId="1" fillId="2" borderId="44" xfId="0" applyFont="1" applyFill="1" applyBorder="1"/>
    <xf numFmtId="0" fontId="1" fillId="0" borderId="44" xfId="0" applyFont="1" applyFill="1" applyBorder="1" applyAlignment="1">
      <alignment vertical="center" wrapText="1"/>
    </xf>
    <xf numFmtId="0" fontId="6" fillId="2" borderId="16" xfId="0" applyFont="1" applyFill="1" applyBorder="1"/>
    <xf numFmtId="164" fontId="6" fillId="2" borderId="38" xfId="0" applyNumberFormat="1" applyFont="1" applyFill="1" applyBorder="1"/>
    <xf numFmtId="0" fontId="6" fillId="2" borderId="40" xfId="0" applyFont="1" applyFill="1" applyBorder="1"/>
    <xf numFmtId="164" fontId="6" fillId="2" borderId="39" xfId="0" applyNumberFormat="1" applyFont="1" applyFill="1" applyBorder="1"/>
    <xf numFmtId="0" fontId="6" fillId="2" borderId="42" xfId="0" applyFont="1" applyFill="1" applyBorder="1"/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3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28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29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164" fontId="3" fillId="0" borderId="23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3" fillId="2" borderId="24" xfId="0" applyNumberFormat="1" applyFont="1" applyFill="1" applyBorder="1"/>
    <xf numFmtId="164" fontId="3" fillId="2" borderId="48" xfId="0" applyNumberFormat="1" applyFont="1" applyFill="1" applyBorder="1"/>
    <xf numFmtId="164" fontId="1" fillId="2" borderId="14" xfId="0" applyNumberFormat="1" applyFont="1" applyFill="1" applyBorder="1"/>
    <xf numFmtId="164" fontId="1" fillId="2" borderId="37" xfId="0" applyNumberFormat="1" applyFont="1" applyFill="1" applyBorder="1"/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3" fillId="0" borderId="45" xfId="0" applyNumberFormat="1" applyFont="1" applyFill="1" applyBorder="1" applyAlignment="1">
      <alignment horizontal="right" vertical="center" wrapText="1"/>
    </xf>
    <xf numFmtId="164" fontId="3" fillId="0" borderId="22" xfId="0" applyNumberFormat="1" applyFont="1" applyFill="1" applyBorder="1" applyAlignment="1">
      <alignment horizontal="right"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/>
    <xf numFmtId="164" fontId="3" fillId="0" borderId="24" xfId="0" applyNumberFormat="1" applyFont="1" applyFill="1" applyBorder="1" applyAlignment="1">
      <alignment horizontal="right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4" fontId="6" fillId="2" borderId="41" xfId="0" applyNumberFormat="1" applyFont="1" applyFill="1" applyBorder="1"/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8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9" fillId="0" borderId="2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  <color rgb="FF70AC2E"/>
      <color rgb="FF7CB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</xdr:row>
          <xdr:rowOff>0</xdr:rowOff>
        </xdr:from>
        <xdr:to>
          <xdr:col>1</xdr:col>
          <xdr:colOff>161925</xdr:colOff>
          <xdr:row>5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0</xdr:rowOff>
        </xdr:from>
        <xdr:to>
          <xdr:col>1</xdr:col>
          <xdr:colOff>161925</xdr:colOff>
          <xdr:row>7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152400</xdr:rowOff>
        </xdr:from>
        <xdr:to>
          <xdr:col>1</xdr:col>
          <xdr:colOff>161925</xdr:colOff>
          <xdr:row>8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159</xdr:row>
          <xdr:rowOff>171450</xdr:rowOff>
        </xdr:from>
        <xdr:to>
          <xdr:col>3</xdr:col>
          <xdr:colOff>1285875</xdr:colOff>
          <xdr:row>161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159</xdr:row>
          <xdr:rowOff>171450</xdr:rowOff>
        </xdr:from>
        <xdr:to>
          <xdr:col>4</xdr:col>
          <xdr:colOff>466725</xdr:colOff>
          <xdr:row>161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 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H14" sqref="H14"/>
    </sheetView>
  </sheetViews>
  <sheetFormatPr baseColWidth="10" defaultRowHeight="15" x14ac:dyDescent="0.25"/>
  <cols>
    <col min="1" max="1" width="59.7109375" customWidth="1"/>
    <col min="2" max="2" width="68.28515625" customWidth="1"/>
  </cols>
  <sheetData>
    <row r="1" spans="1:2" ht="30" customHeight="1" x14ac:dyDescent="0.25">
      <c r="A1" s="137" t="s">
        <v>147</v>
      </c>
      <c r="B1" s="138"/>
    </row>
    <row r="4" spans="1:2" s="2" customFormat="1" ht="15.75" x14ac:dyDescent="0.25">
      <c r="A4" s="123" t="s">
        <v>73</v>
      </c>
    </row>
    <row r="5" spans="1:2" s="2" customFormat="1" ht="12.75" x14ac:dyDescent="0.25"/>
    <row r="6" spans="1:2" s="2" customFormat="1" ht="32.1" customHeight="1" x14ac:dyDescent="0.25">
      <c r="A6" s="11" t="s">
        <v>4</v>
      </c>
      <c r="B6" s="3"/>
    </row>
    <row r="7" spans="1:2" s="2" customFormat="1" ht="32.1" customHeight="1" x14ac:dyDescent="0.25">
      <c r="A7" s="11" t="s">
        <v>1</v>
      </c>
      <c r="B7" s="3"/>
    </row>
    <row r="8" spans="1:2" s="2" customFormat="1" ht="32.1" customHeight="1" x14ac:dyDescent="0.25">
      <c r="A8" s="11" t="s">
        <v>0</v>
      </c>
      <c r="B8" s="3"/>
    </row>
    <row r="9" spans="1:2" s="2" customFormat="1" ht="32.1" customHeight="1" x14ac:dyDescent="0.25">
      <c r="A9" s="11" t="s">
        <v>2</v>
      </c>
      <c r="B9" s="3"/>
    </row>
    <row r="10" spans="1:2" s="2" customFormat="1" ht="32.1" customHeight="1" x14ac:dyDescent="0.25">
      <c r="A10" s="11" t="s">
        <v>3</v>
      </c>
      <c r="B10" s="3"/>
    </row>
    <row r="11" spans="1:2" s="2" customFormat="1" ht="32.25" customHeight="1" x14ac:dyDescent="0.25">
      <c r="A11" s="11" t="s">
        <v>194</v>
      </c>
      <c r="B11" s="3"/>
    </row>
    <row r="12" spans="1:2" s="2" customFormat="1" ht="42" customHeight="1" x14ac:dyDescent="0.25">
      <c r="A12" s="119"/>
    </row>
    <row r="13" spans="1:2" s="2" customFormat="1" ht="32.1" customHeight="1" x14ac:dyDescent="0.25">
      <c r="A13" s="122" t="s">
        <v>173</v>
      </c>
      <c r="B13" s="3"/>
    </row>
    <row r="14" spans="1:2" s="2" customFormat="1" ht="32.1" customHeight="1" x14ac:dyDescent="0.25">
      <c r="A14" s="11" t="s">
        <v>5</v>
      </c>
      <c r="B14" s="3"/>
    </row>
    <row r="15" spans="1:2" s="2" customFormat="1" ht="84" customHeight="1" x14ac:dyDescent="0.25">
      <c r="A15" s="122" t="s">
        <v>68</v>
      </c>
      <c r="B15" s="3"/>
    </row>
  </sheetData>
  <mergeCells count="1">
    <mergeCell ref="A1:B1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&amp;L&amp;"Arial,Normal"&amp;10ARS Centre-Val de Loire&amp;R&amp;"Arial,Normal"&amp;10&amp;P/&amp;N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9"/>
  <sheetViews>
    <sheetView topLeftCell="A127" zoomScaleNormal="100" workbookViewId="0">
      <selection activeCell="C146" sqref="C146"/>
    </sheetView>
  </sheetViews>
  <sheetFormatPr baseColWidth="10" defaultRowHeight="14.25" x14ac:dyDescent="0.2"/>
  <cols>
    <col min="1" max="1" width="5" style="1" customWidth="1"/>
    <col min="2" max="2" width="38" style="1" customWidth="1"/>
    <col min="3" max="3" width="25.85546875" style="4" customWidth="1"/>
    <col min="4" max="4" width="25.140625" style="1" customWidth="1"/>
    <col min="5" max="5" width="22.42578125" style="1" customWidth="1"/>
    <col min="6" max="6" width="16.5703125" style="1" customWidth="1"/>
    <col min="7" max="16384" width="11.42578125" style="1"/>
  </cols>
  <sheetData>
    <row r="1" spans="1:6" ht="18" x14ac:dyDescent="0.25">
      <c r="A1" s="158" t="s">
        <v>7</v>
      </c>
      <c r="B1" s="158"/>
      <c r="C1" s="158"/>
      <c r="D1" s="158"/>
      <c r="E1" s="158"/>
      <c r="F1" s="158"/>
    </row>
    <row r="2" spans="1:6" ht="15.75" x14ac:dyDescent="0.25">
      <c r="A2" s="159" t="s">
        <v>8</v>
      </c>
      <c r="B2" s="160"/>
      <c r="C2" s="160"/>
      <c r="D2" s="160"/>
      <c r="E2" s="160"/>
      <c r="F2" s="160"/>
    </row>
    <row r="3" spans="1:6" s="9" customFormat="1" x14ac:dyDescent="0.25">
      <c r="C3" s="8"/>
    </row>
    <row r="4" spans="1:6" s="9" customFormat="1" ht="15" x14ac:dyDescent="0.25">
      <c r="A4" s="124" t="s">
        <v>161</v>
      </c>
      <c r="C4" s="8"/>
    </row>
    <row r="5" spans="1:6" s="9" customFormat="1" x14ac:dyDescent="0.25">
      <c r="B5" s="9" t="s">
        <v>180</v>
      </c>
      <c r="C5" s="8"/>
    </row>
    <row r="6" spans="1:6" s="9" customFormat="1" x14ac:dyDescent="0.25">
      <c r="B6" s="9" t="s">
        <v>176</v>
      </c>
      <c r="C6" s="8"/>
    </row>
    <row r="7" spans="1:6" s="9" customFormat="1" x14ac:dyDescent="0.25">
      <c r="B7" s="9" t="s">
        <v>181</v>
      </c>
      <c r="C7" s="8"/>
    </row>
    <row r="8" spans="1:6" s="9" customFormat="1" x14ac:dyDescent="0.25">
      <c r="B8" s="9" t="s">
        <v>176</v>
      </c>
      <c r="C8" s="8"/>
    </row>
    <row r="9" spans="1:6" s="9" customFormat="1" x14ac:dyDescent="0.25">
      <c r="B9" s="9" t="s">
        <v>182</v>
      </c>
      <c r="C9" s="8"/>
    </row>
    <row r="10" spans="1:6" s="9" customFormat="1" x14ac:dyDescent="0.25">
      <c r="C10" s="8"/>
    </row>
    <row r="11" spans="1:6" s="9" customFormat="1" ht="15" x14ac:dyDescent="0.25">
      <c r="A11" s="125">
        <v>1</v>
      </c>
      <c r="B11" s="124" t="s">
        <v>70</v>
      </c>
      <c r="C11" s="8"/>
    </row>
    <row r="12" spans="1:6" s="9" customFormat="1" ht="99.75" x14ac:dyDescent="0.25">
      <c r="A12" s="58"/>
      <c r="B12" s="6" t="s">
        <v>156</v>
      </c>
      <c r="C12" s="6" t="s">
        <v>72</v>
      </c>
      <c r="D12" s="7" t="s">
        <v>63</v>
      </c>
      <c r="E12" s="7" t="s">
        <v>175</v>
      </c>
      <c r="F12" s="7" t="s">
        <v>65</v>
      </c>
    </row>
    <row r="13" spans="1:6" s="9" customFormat="1" ht="15.75" customHeight="1" x14ac:dyDescent="0.25">
      <c r="B13" s="6"/>
      <c r="C13" s="6"/>
      <c r="D13" s="7"/>
      <c r="E13" s="35"/>
      <c r="F13" s="35"/>
    </row>
    <row r="14" spans="1:6" s="9" customFormat="1" ht="15.75" customHeight="1" x14ac:dyDescent="0.25">
      <c r="B14" s="6"/>
      <c r="C14" s="6"/>
      <c r="D14" s="7"/>
      <c r="E14" s="35"/>
      <c r="F14" s="35"/>
    </row>
    <row r="15" spans="1:6" s="9" customFormat="1" ht="15.75" customHeight="1" x14ac:dyDescent="0.25">
      <c r="B15" s="6"/>
      <c r="C15" s="6"/>
      <c r="D15" s="7"/>
      <c r="E15" s="35"/>
      <c r="F15" s="35"/>
    </row>
    <row r="16" spans="1:6" s="9" customFormat="1" ht="15.75" customHeight="1" x14ac:dyDescent="0.25">
      <c r="B16" s="6"/>
      <c r="C16" s="6"/>
      <c r="D16" s="7"/>
      <c r="E16" s="35"/>
      <c r="F16" s="35"/>
    </row>
    <row r="17" spans="1:6" s="9" customFormat="1" ht="15.75" customHeight="1" x14ac:dyDescent="0.25">
      <c r="B17" s="6"/>
      <c r="C17" s="6"/>
      <c r="D17" s="7"/>
      <c r="E17" s="35"/>
      <c r="F17" s="35"/>
    </row>
    <row r="18" spans="1:6" s="9" customFormat="1" ht="15.75" customHeight="1" x14ac:dyDescent="0.25">
      <c r="B18" s="6"/>
      <c r="C18" s="6"/>
      <c r="D18" s="7"/>
      <c r="E18" s="35"/>
      <c r="F18" s="35"/>
    </row>
    <row r="19" spans="1:6" s="9" customFormat="1" ht="15.75" customHeight="1" x14ac:dyDescent="0.25">
      <c r="B19" s="6"/>
      <c r="C19" s="6"/>
      <c r="D19" s="7"/>
      <c r="E19" s="35"/>
      <c r="F19" s="35"/>
    </row>
    <row r="20" spans="1:6" s="5" customFormat="1" ht="15.75" customHeight="1" x14ac:dyDescent="0.25">
      <c r="B20" s="6"/>
      <c r="C20" s="17"/>
      <c r="D20" s="18"/>
      <c r="E20" s="7"/>
      <c r="F20" s="7"/>
    </row>
    <row r="21" spans="1:6" s="9" customFormat="1" x14ac:dyDescent="0.25">
      <c r="B21" s="15" t="s">
        <v>64</v>
      </c>
      <c r="C21" s="24"/>
      <c r="D21" s="36"/>
      <c r="E21" s="36"/>
    </row>
    <row r="22" spans="1:6" s="9" customFormat="1" x14ac:dyDescent="0.25">
      <c r="B22" s="15"/>
      <c r="C22" s="24"/>
      <c r="D22" s="36"/>
      <c r="E22" s="36"/>
    </row>
    <row r="23" spans="1:6" s="119" customFormat="1" ht="28.5" x14ac:dyDescent="0.25">
      <c r="B23" s="7" t="s">
        <v>155</v>
      </c>
      <c r="C23" s="6" t="s">
        <v>154</v>
      </c>
      <c r="D23" s="120"/>
      <c r="E23" s="120"/>
    </row>
    <row r="24" spans="1:6" s="9" customFormat="1" ht="30" customHeight="1" x14ac:dyDescent="0.25">
      <c r="B24" s="18"/>
      <c r="C24" s="121"/>
      <c r="D24" s="36"/>
      <c r="E24" s="36"/>
    </row>
    <row r="25" spans="1:6" s="9" customFormat="1" x14ac:dyDescent="0.25">
      <c r="B25" s="15"/>
      <c r="C25" s="8"/>
    </row>
    <row r="26" spans="1:6" s="9" customFormat="1" ht="15" x14ac:dyDescent="0.25">
      <c r="A26" s="125">
        <v>2</v>
      </c>
      <c r="B26" s="124" t="s">
        <v>71</v>
      </c>
      <c r="C26" s="8"/>
    </row>
    <row r="27" spans="1:6" s="9" customFormat="1" ht="55.5" customHeight="1" x14ac:dyDescent="0.25">
      <c r="A27" s="57"/>
      <c r="B27" s="6" t="s">
        <v>9</v>
      </c>
      <c r="C27" s="6" t="s">
        <v>6</v>
      </c>
      <c r="D27" s="7" t="s">
        <v>66</v>
      </c>
      <c r="E27" s="14"/>
    </row>
    <row r="28" spans="1:6" s="9" customFormat="1" ht="28.5" customHeight="1" x14ac:dyDescent="0.25">
      <c r="B28" s="6"/>
      <c r="C28" s="7"/>
      <c r="D28" s="7"/>
      <c r="E28" s="37"/>
    </row>
    <row r="29" spans="1:6" s="9" customFormat="1" ht="14.25" customHeight="1" x14ac:dyDescent="0.25">
      <c r="B29" s="12"/>
      <c r="C29" s="14"/>
      <c r="D29" s="14"/>
      <c r="E29" s="37"/>
    </row>
    <row r="30" spans="1:6" s="9" customFormat="1" ht="98.25" customHeight="1" x14ac:dyDescent="0.25">
      <c r="B30" s="26" t="s">
        <v>69</v>
      </c>
      <c r="C30" s="27"/>
      <c r="D30" s="27"/>
      <c r="E30" s="33"/>
      <c r="F30" s="34"/>
    </row>
    <row r="31" spans="1:6" s="9" customFormat="1" ht="14.25" customHeight="1" x14ac:dyDescent="0.25">
      <c r="B31" s="12"/>
      <c r="C31" s="14"/>
      <c r="D31" s="14"/>
      <c r="E31" s="37"/>
    </row>
    <row r="32" spans="1:6" s="9" customFormat="1" ht="14.25" customHeight="1" x14ac:dyDescent="0.25">
      <c r="B32" s="15"/>
      <c r="C32" s="8"/>
    </row>
    <row r="33" spans="1:6" s="9" customFormat="1" ht="43.5" customHeight="1" x14ac:dyDescent="0.25">
      <c r="A33" s="157" t="s">
        <v>67</v>
      </c>
      <c r="B33" s="157"/>
      <c r="C33" s="157"/>
      <c r="D33" s="157"/>
      <c r="E33" s="157"/>
      <c r="F33" s="157"/>
    </row>
    <row r="34" spans="1:6" s="38" customFormat="1" ht="14.25" customHeight="1" x14ac:dyDescent="0.25">
      <c r="A34" s="22"/>
      <c r="B34" s="22"/>
      <c r="C34" s="22"/>
      <c r="D34" s="22"/>
      <c r="E34" s="22"/>
      <c r="F34" s="22"/>
    </row>
    <row r="35" spans="1:6" s="9" customFormat="1" ht="15" x14ac:dyDescent="0.25">
      <c r="A35" s="125">
        <v>3</v>
      </c>
      <c r="B35" s="124" t="s">
        <v>162</v>
      </c>
      <c r="C35" s="39"/>
    </row>
    <row r="36" spans="1:6" s="9" customFormat="1" x14ac:dyDescent="0.25">
      <c r="B36" s="20" t="s">
        <v>18</v>
      </c>
      <c r="C36" s="21" t="s">
        <v>19</v>
      </c>
    </row>
    <row r="37" spans="1:6" s="9" customFormat="1" x14ac:dyDescent="0.25">
      <c r="B37" s="41" t="s">
        <v>10</v>
      </c>
      <c r="C37" s="40"/>
    </row>
    <row r="38" spans="1:6" s="9" customFormat="1" x14ac:dyDescent="0.25">
      <c r="B38" s="41" t="s">
        <v>16</v>
      </c>
      <c r="C38" s="40"/>
    </row>
    <row r="39" spans="1:6" s="9" customFormat="1" ht="28.5" x14ac:dyDescent="0.25">
      <c r="B39" s="126" t="s">
        <v>177</v>
      </c>
      <c r="C39" s="40"/>
    </row>
    <row r="40" spans="1:6" s="9" customFormat="1" x14ac:dyDescent="0.25">
      <c r="B40" s="41" t="s">
        <v>178</v>
      </c>
      <c r="C40" s="40"/>
    </row>
    <row r="41" spans="1:6" s="9" customFormat="1" x14ac:dyDescent="0.25">
      <c r="B41" s="41" t="s">
        <v>179</v>
      </c>
      <c r="C41" s="40"/>
    </row>
    <row r="42" spans="1:6" s="9" customFormat="1" x14ac:dyDescent="0.25">
      <c r="B42" s="41" t="s">
        <v>11</v>
      </c>
      <c r="C42" s="40"/>
    </row>
    <row r="43" spans="1:6" s="9" customFormat="1" x14ac:dyDescent="0.25">
      <c r="B43" s="41" t="s">
        <v>15</v>
      </c>
      <c r="C43" s="40"/>
    </row>
    <row r="44" spans="1:6" s="9" customFormat="1" x14ac:dyDescent="0.25">
      <c r="B44" s="41" t="s">
        <v>17</v>
      </c>
      <c r="C44" s="40"/>
    </row>
    <row r="45" spans="1:6" s="9" customFormat="1" x14ac:dyDescent="0.25">
      <c r="B45" s="41" t="s">
        <v>12</v>
      </c>
      <c r="C45" s="40"/>
    </row>
    <row r="46" spans="1:6" s="9" customFormat="1" x14ac:dyDescent="0.25">
      <c r="B46" s="41" t="s">
        <v>13</v>
      </c>
      <c r="C46" s="40"/>
    </row>
    <row r="47" spans="1:6" s="9" customFormat="1" x14ac:dyDescent="0.25">
      <c r="B47" s="41" t="s">
        <v>14</v>
      </c>
      <c r="C47" s="42"/>
    </row>
    <row r="48" spans="1:6" s="9" customFormat="1" x14ac:dyDescent="0.25">
      <c r="B48" s="43" t="s">
        <v>52</v>
      </c>
      <c r="C48" s="44"/>
    </row>
    <row r="49" spans="1:3" s="9" customFormat="1" x14ac:dyDescent="0.25">
      <c r="B49" s="45"/>
      <c r="C49" s="46"/>
    </row>
    <row r="50" spans="1:3" s="9" customFormat="1" x14ac:dyDescent="0.25">
      <c r="B50" s="45"/>
      <c r="C50" s="46"/>
    </row>
    <row r="51" spans="1:3" s="9" customFormat="1" x14ac:dyDescent="0.25">
      <c r="B51" s="47"/>
      <c r="C51" s="48"/>
    </row>
    <row r="52" spans="1:3" s="9" customFormat="1" x14ac:dyDescent="0.25">
      <c r="B52" s="126" t="s">
        <v>185</v>
      </c>
      <c r="C52" s="42"/>
    </row>
    <row r="53" spans="1:3" s="9" customFormat="1" x14ac:dyDescent="0.25">
      <c r="C53" s="8"/>
    </row>
    <row r="54" spans="1:3" s="9" customFormat="1" ht="15" x14ac:dyDescent="0.25">
      <c r="A54" s="125">
        <v>4</v>
      </c>
      <c r="B54" s="124" t="s">
        <v>163</v>
      </c>
      <c r="C54" s="8"/>
    </row>
    <row r="55" spans="1:3" s="9" customFormat="1" x14ac:dyDescent="0.25">
      <c r="B55" s="20" t="s">
        <v>20</v>
      </c>
      <c r="C55" s="21" t="s">
        <v>19</v>
      </c>
    </row>
    <row r="56" spans="1:3" s="9" customFormat="1" x14ac:dyDescent="0.25">
      <c r="B56" s="35" t="s">
        <v>21</v>
      </c>
      <c r="C56" s="40"/>
    </row>
    <row r="57" spans="1:3" s="9" customFormat="1" x14ac:dyDescent="0.25">
      <c r="B57" s="35" t="s">
        <v>22</v>
      </c>
      <c r="C57" s="40"/>
    </row>
    <row r="58" spans="1:3" s="128" customFormat="1" x14ac:dyDescent="0.25">
      <c r="B58" s="131" t="s">
        <v>185</v>
      </c>
      <c r="C58" s="40"/>
    </row>
    <row r="59" spans="1:3" s="9" customFormat="1" x14ac:dyDescent="0.25">
      <c r="C59" s="25"/>
    </row>
    <row r="60" spans="1:3" s="9" customFormat="1" ht="15" x14ac:dyDescent="0.25">
      <c r="A60" s="125">
        <v>5</v>
      </c>
      <c r="B60" s="124" t="s">
        <v>164</v>
      </c>
      <c r="C60" s="25"/>
    </row>
    <row r="61" spans="1:3" s="9" customFormat="1" x14ac:dyDescent="0.25">
      <c r="B61" s="20" t="s">
        <v>23</v>
      </c>
      <c r="C61" s="21" t="s">
        <v>19</v>
      </c>
    </row>
    <row r="62" spans="1:3" s="9" customFormat="1" x14ac:dyDescent="0.25">
      <c r="B62" s="41" t="s">
        <v>24</v>
      </c>
      <c r="C62" s="40"/>
    </row>
    <row r="63" spans="1:3" s="9" customFormat="1" x14ac:dyDescent="0.25">
      <c r="B63" s="41" t="s">
        <v>25</v>
      </c>
      <c r="C63" s="40"/>
    </row>
    <row r="64" spans="1:3" s="9" customFormat="1" x14ac:dyDescent="0.25">
      <c r="B64" s="41" t="s">
        <v>26</v>
      </c>
      <c r="C64" s="40"/>
    </row>
    <row r="65" spans="1:3" s="9" customFormat="1" x14ac:dyDescent="0.25">
      <c r="B65" s="41" t="s">
        <v>27</v>
      </c>
      <c r="C65" s="42"/>
    </row>
    <row r="66" spans="1:3" s="9" customFormat="1" x14ac:dyDescent="0.25">
      <c r="B66" s="41" t="s">
        <v>28</v>
      </c>
      <c r="C66" s="42"/>
    </row>
    <row r="67" spans="1:3" s="9" customFormat="1" x14ac:dyDescent="0.25">
      <c r="B67" s="41" t="s">
        <v>29</v>
      </c>
      <c r="C67" s="42"/>
    </row>
    <row r="68" spans="1:3" s="9" customFormat="1" x14ac:dyDescent="0.25">
      <c r="B68" s="41" t="s">
        <v>30</v>
      </c>
      <c r="C68" s="42"/>
    </row>
    <row r="69" spans="1:3" s="9" customFormat="1" x14ac:dyDescent="0.25">
      <c r="B69" s="41" t="s">
        <v>31</v>
      </c>
      <c r="C69" s="42"/>
    </row>
    <row r="70" spans="1:3" s="9" customFormat="1" x14ac:dyDescent="0.25">
      <c r="B70" s="41" t="s">
        <v>185</v>
      </c>
      <c r="C70" s="42"/>
    </row>
    <row r="71" spans="1:3" s="9" customFormat="1" x14ac:dyDescent="0.25">
      <c r="C71" s="54"/>
    </row>
    <row r="72" spans="1:3" s="9" customFormat="1" ht="28.5" x14ac:dyDescent="0.25">
      <c r="B72" s="11" t="s">
        <v>32</v>
      </c>
      <c r="C72" s="42"/>
    </row>
    <row r="73" spans="1:3" s="9" customFormat="1" x14ac:dyDescent="0.25">
      <c r="C73" s="49"/>
    </row>
    <row r="74" spans="1:3" s="9" customFormat="1" ht="15" x14ac:dyDescent="0.25">
      <c r="A74" s="125">
        <v>6</v>
      </c>
      <c r="B74" s="124" t="s">
        <v>165</v>
      </c>
      <c r="C74" s="50"/>
    </row>
    <row r="75" spans="1:3" s="9" customFormat="1" x14ac:dyDescent="0.25">
      <c r="B75" s="20" t="s">
        <v>62</v>
      </c>
      <c r="C75" s="21" t="s">
        <v>19</v>
      </c>
    </row>
    <row r="76" spans="1:3" s="9" customFormat="1" x14ac:dyDescent="0.25">
      <c r="B76" s="35" t="s">
        <v>33</v>
      </c>
      <c r="C76" s="42"/>
    </row>
    <row r="77" spans="1:3" s="9" customFormat="1" x14ac:dyDescent="0.25">
      <c r="B77" s="35" t="s">
        <v>34</v>
      </c>
      <c r="C77" s="42"/>
    </row>
    <row r="78" spans="1:3" s="9" customFormat="1" x14ac:dyDescent="0.25">
      <c r="B78" s="35" t="s">
        <v>35</v>
      </c>
      <c r="C78" s="42"/>
    </row>
    <row r="79" spans="1:3" s="9" customFormat="1" x14ac:dyDescent="0.25">
      <c r="B79" s="35" t="s">
        <v>36</v>
      </c>
      <c r="C79" s="42"/>
    </row>
    <row r="80" spans="1:3" s="9" customFormat="1" x14ac:dyDescent="0.25">
      <c r="B80" s="35" t="s">
        <v>37</v>
      </c>
      <c r="C80" s="42"/>
    </row>
    <row r="81" spans="1:5" s="9" customFormat="1" x14ac:dyDescent="0.25">
      <c r="B81" s="51" t="s">
        <v>53</v>
      </c>
      <c r="C81" s="44"/>
    </row>
    <row r="82" spans="1:5" s="9" customFormat="1" x14ac:dyDescent="0.25">
      <c r="B82" s="52"/>
      <c r="C82" s="46"/>
    </row>
    <row r="83" spans="1:5" s="9" customFormat="1" x14ac:dyDescent="0.25">
      <c r="B83" s="52"/>
      <c r="C83" s="46"/>
    </row>
    <row r="84" spans="1:5" s="9" customFormat="1" x14ac:dyDescent="0.25">
      <c r="B84" s="53"/>
      <c r="C84" s="48"/>
    </row>
    <row r="85" spans="1:5" s="9" customFormat="1" x14ac:dyDescent="0.25">
      <c r="B85" s="11" t="s">
        <v>185</v>
      </c>
      <c r="C85" s="42"/>
    </row>
    <row r="86" spans="1:5" s="9" customFormat="1" x14ac:dyDescent="0.25">
      <c r="B86" s="16"/>
      <c r="C86" s="54"/>
    </row>
    <row r="87" spans="1:5" s="9" customFormat="1" ht="15" x14ac:dyDescent="0.25">
      <c r="A87" s="125">
        <v>7</v>
      </c>
      <c r="B87" s="124" t="s">
        <v>166</v>
      </c>
      <c r="C87" s="50"/>
    </row>
    <row r="88" spans="1:5" s="9" customFormat="1" x14ac:dyDescent="0.25">
      <c r="B88" s="20" t="s">
        <v>43</v>
      </c>
      <c r="C88" s="21" t="s">
        <v>19</v>
      </c>
    </row>
    <row r="89" spans="1:5" s="9" customFormat="1" x14ac:dyDescent="0.25">
      <c r="B89" s="32" t="s">
        <v>38</v>
      </c>
      <c r="C89" s="42"/>
    </row>
    <row r="90" spans="1:5" s="9" customFormat="1" x14ac:dyDescent="0.25">
      <c r="B90" s="32" t="s">
        <v>39</v>
      </c>
      <c r="C90" s="42"/>
    </row>
    <row r="91" spans="1:5" s="9" customFormat="1" x14ac:dyDescent="0.25">
      <c r="B91" s="32" t="s">
        <v>40</v>
      </c>
      <c r="C91" s="6"/>
      <c r="D91" s="12"/>
      <c r="E91" s="12"/>
    </row>
    <row r="92" spans="1:5" s="9" customFormat="1" x14ac:dyDescent="0.25">
      <c r="B92" s="32" t="s">
        <v>41</v>
      </c>
      <c r="C92" s="21"/>
      <c r="D92" s="29"/>
      <c r="E92" s="29"/>
    </row>
    <row r="93" spans="1:5" s="9" customFormat="1" x14ac:dyDescent="0.25">
      <c r="B93" s="32" t="s">
        <v>42</v>
      </c>
      <c r="C93" s="21"/>
      <c r="D93" s="29"/>
      <c r="E93" s="29"/>
    </row>
    <row r="94" spans="1:5" s="9" customFormat="1" x14ac:dyDescent="0.25">
      <c r="B94" s="35" t="s">
        <v>185</v>
      </c>
      <c r="C94" s="21"/>
      <c r="D94" s="127"/>
      <c r="E94" s="127"/>
    </row>
    <row r="95" spans="1:5" s="9" customFormat="1" x14ac:dyDescent="0.25">
      <c r="C95" s="24"/>
      <c r="D95" s="29"/>
      <c r="E95" s="29"/>
    </row>
    <row r="96" spans="1:5" s="9" customFormat="1" ht="15" x14ac:dyDescent="0.25">
      <c r="A96" s="125">
        <v>8</v>
      </c>
      <c r="B96" s="124" t="s">
        <v>167</v>
      </c>
      <c r="C96" s="28"/>
      <c r="D96" s="30"/>
      <c r="E96" s="31"/>
    </row>
    <row r="97" spans="1:5" s="9" customFormat="1" ht="42.75" x14ac:dyDescent="0.25">
      <c r="B97" s="7" t="s">
        <v>45</v>
      </c>
      <c r="C97" s="6" t="s">
        <v>46</v>
      </c>
      <c r="D97" s="7" t="s">
        <v>47</v>
      </c>
      <c r="E97" s="7" t="s">
        <v>48</v>
      </c>
    </row>
    <row r="98" spans="1:5" s="9" customFormat="1" x14ac:dyDescent="0.25">
      <c r="B98" s="7">
        <v>2019</v>
      </c>
      <c r="C98" s="6"/>
      <c r="D98" s="7"/>
      <c r="E98" s="7"/>
    </row>
    <row r="99" spans="1:5" s="9" customFormat="1" x14ac:dyDescent="0.25">
      <c r="B99" s="7">
        <v>2018</v>
      </c>
      <c r="C99" s="6"/>
      <c r="D99" s="7"/>
      <c r="E99" s="7"/>
    </row>
    <row r="100" spans="1:5" s="9" customFormat="1" x14ac:dyDescent="0.25">
      <c r="B100" s="20">
        <v>2017</v>
      </c>
      <c r="C100" s="21"/>
      <c r="D100" s="20"/>
      <c r="E100" s="20"/>
    </row>
    <row r="101" spans="1:5" s="9" customFormat="1" x14ac:dyDescent="0.25">
      <c r="B101" s="20">
        <v>2016</v>
      </c>
      <c r="C101" s="21"/>
      <c r="D101" s="20"/>
      <c r="E101" s="20"/>
    </row>
    <row r="102" spans="1:5" s="9" customFormat="1" x14ac:dyDescent="0.25">
      <c r="B102" s="20">
        <v>2015</v>
      </c>
      <c r="C102" s="21"/>
      <c r="D102" s="20"/>
      <c r="E102" s="20"/>
    </row>
    <row r="103" spans="1:5" s="9" customFormat="1" x14ac:dyDescent="0.25">
      <c r="B103" s="20">
        <v>2014</v>
      </c>
      <c r="C103" s="21"/>
      <c r="D103" s="20"/>
      <c r="E103" s="20"/>
    </row>
    <row r="104" spans="1:5" s="9" customFormat="1" x14ac:dyDescent="0.25">
      <c r="B104" s="20">
        <v>2013</v>
      </c>
      <c r="C104" s="42"/>
      <c r="D104" s="35"/>
      <c r="E104" s="35"/>
    </row>
    <row r="105" spans="1:5" s="9" customFormat="1" x14ac:dyDescent="0.25">
      <c r="B105" s="20">
        <v>2012</v>
      </c>
      <c r="C105" s="42"/>
      <c r="D105" s="35"/>
      <c r="E105" s="35"/>
    </row>
    <row r="106" spans="1:5" s="9" customFormat="1" x14ac:dyDescent="0.25">
      <c r="B106" s="20">
        <v>2011</v>
      </c>
      <c r="C106" s="42"/>
      <c r="D106" s="42"/>
      <c r="E106" s="42"/>
    </row>
    <row r="107" spans="1:5" s="9" customFormat="1" x14ac:dyDescent="0.25">
      <c r="B107" s="20">
        <v>2010</v>
      </c>
      <c r="C107" s="42"/>
      <c r="D107" s="35"/>
      <c r="E107" s="35"/>
    </row>
    <row r="108" spans="1:5" s="9" customFormat="1" x14ac:dyDescent="0.25">
      <c r="B108" s="20" t="s">
        <v>44</v>
      </c>
      <c r="C108" s="42"/>
      <c r="D108" s="35"/>
      <c r="E108" s="35"/>
    </row>
    <row r="109" spans="1:5" s="9" customFormat="1" x14ac:dyDescent="0.25">
      <c r="B109" s="20" t="s">
        <v>185</v>
      </c>
      <c r="C109" s="42"/>
      <c r="D109" s="35"/>
      <c r="E109" s="35"/>
    </row>
    <row r="110" spans="1:5" s="9" customFormat="1" x14ac:dyDescent="0.25">
      <c r="C110" s="54"/>
    </row>
    <row r="111" spans="1:5" s="9" customFormat="1" ht="15" x14ac:dyDescent="0.25">
      <c r="A111" s="125">
        <v>9</v>
      </c>
      <c r="B111" s="124" t="s">
        <v>168</v>
      </c>
      <c r="C111" s="48"/>
    </row>
    <row r="112" spans="1:5" s="9" customFormat="1" x14ac:dyDescent="0.25">
      <c r="B112" s="20" t="s">
        <v>49</v>
      </c>
      <c r="C112" s="118" t="s">
        <v>19</v>
      </c>
    </row>
    <row r="113" spans="1:3" s="9" customFormat="1" x14ac:dyDescent="0.25">
      <c r="B113" s="35" t="s">
        <v>50</v>
      </c>
      <c r="C113" s="42"/>
    </row>
    <row r="114" spans="1:3" s="9" customFormat="1" x14ac:dyDescent="0.25">
      <c r="B114" s="35" t="s">
        <v>157</v>
      </c>
      <c r="C114" s="42"/>
    </row>
    <row r="115" spans="1:3" s="9" customFormat="1" x14ac:dyDescent="0.25">
      <c r="B115" s="35" t="s">
        <v>158</v>
      </c>
      <c r="C115" s="42"/>
    </row>
    <row r="116" spans="1:3" s="9" customFormat="1" x14ac:dyDescent="0.25">
      <c r="B116" s="32" t="s">
        <v>51</v>
      </c>
      <c r="C116" s="42"/>
    </row>
    <row r="117" spans="1:3" s="9" customFormat="1" x14ac:dyDescent="0.25">
      <c r="B117" s="51" t="s">
        <v>52</v>
      </c>
      <c r="C117" s="46"/>
    </row>
    <row r="118" spans="1:3" s="9" customFormat="1" x14ac:dyDescent="0.25">
      <c r="B118" s="55"/>
      <c r="C118" s="46"/>
    </row>
    <row r="119" spans="1:3" s="9" customFormat="1" x14ac:dyDescent="0.25">
      <c r="B119" s="55"/>
      <c r="C119" s="46"/>
    </row>
    <row r="120" spans="1:3" s="9" customFormat="1" x14ac:dyDescent="0.25">
      <c r="B120" s="56"/>
      <c r="C120" s="48"/>
    </row>
    <row r="121" spans="1:3" s="9" customFormat="1" x14ac:dyDescent="0.25">
      <c r="B121" s="35" t="s">
        <v>185</v>
      </c>
      <c r="C121" s="42"/>
    </row>
    <row r="122" spans="1:3" s="9" customFormat="1" x14ac:dyDescent="0.25">
      <c r="C122" s="54"/>
    </row>
    <row r="123" spans="1:3" s="9" customFormat="1" ht="15" x14ac:dyDescent="0.25">
      <c r="A123" s="125">
        <v>10</v>
      </c>
      <c r="B123" s="124" t="s">
        <v>169</v>
      </c>
      <c r="C123" s="48"/>
    </row>
    <row r="124" spans="1:3" s="9" customFormat="1" ht="28.5" x14ac:dyDescent="0.25">
      <c r="B124" s="7" t="s">
        <v>59</v>
      </c>
      <c r="C124" s="21" t="s">
        <v>19</v>
      </c>
    </row>
    <row r="125" spans="1:3" s="9" customFormat="1" x14ac:dyDescent="0.25">
      <c r="B125" s="35" t="s">
        <v>54</v>
      </c>
      <c r="C125" s="42"/>
    </row>
    <row r="126" spans="1:3" s="9" customFormat="1" x14ac:dyDescent="0.25">
      <c r="B126" s="35" t="s">
        <v>55</v>
      </c>
      <c r="C126" s="42"/>
    </row>
    <row r="127" spans="1:3" s="9" customFormat="1" x14ac:dyDescent="0.25">
      <c r="B127" s="35" t="s">
        <v>56</v>
      </c>
      <c r="C127" s="42"/>
    </row>
    <row r="128" spans="1:3" s="9" customFormat="1" x14ac:dyDescent="0.25">
      <c r="B128" s="35" t="s">
        <v>57</v>
      </c>
      <c r="C128" s="42"/>
    </row>
    <row r="129" spans="1:4" s="9" customFormat="1" x14ac:dyDescent="0.25">
      <c r="B129" s="35" t="s">
        <v>60</v>
      </c>
      <c r="C129" s="42"/>
    </row>
    <row r="130" spans="1:4" s="9" customFormat="1" x14ac:dyDescent="0.25">
      <c r="B130" s="35" t="s">
        <v>61</v>
      </c>
      <c r="C130" s="42"/>
    </row>
    <row r="131" spans="1:4" s="9" customFormat="1" x14ac:dyDescent="0.25">
      <c r="B131" s="35" t="s">
        <v>58</v>
      </c>
      <c r="C131" s="42"/>
    </row>
    <row r="132" spans="1:4" s="9" customFormat="1" x14ac:dyDescent="0.25">
      <c r="B132" s="35" t="s">
        <v>185</v>
      </c>
      <c r="C132" s="42"/>
    </row>
    <row r="133" spans="1:4" s="9" customFormat="1" x14ac:dyDescent="0.25">
      <c r="C133" s="54"/>
    </row>
    <row r="134" spans="1:4" s="9" customFormat="1" ht="15" x14ac:dyDescent="0.25">
      <c r="A134" s="136">
        <v>11</v>
      </c>
      <c r="B134" s="135" t="s">
        <v>186</v>
      </c>
      <c r="C134" s="134"/>
      <c r="D134" s="128"/>
    </row>
    <row r="135" spans="1:4" s="9" customFormat="1" x14ac:dyDescent="0.25">
      <c r="A135" s="128"/>
      <c r="B135" s="129" t="s">
        <v>187</v>
      </c>
      <c r="C135" s="130" t="s">
        <v>19</v>
      </c>
      <c r="D135" s="128"/>
    </row>
    <row r="136" spans="1:4" s="9" customFormat="1" x14ac:dyDescent="0.25">
      <c r="A136" s="128"/>
      <c r="B136" s="131" t="s">
        <v>188</v>
      </c>
      <c r="C136" s="133"/>
      <c r="D136" s="128"/>
    </row>
    <row r="137" spans="1:4" s="9" customFormat="1" x14ac:dyDescent="0.25">
      <c r="A137" s="128"/>
      <c r="B137" s="131" t="s">
        <v>189</v>
      </c>
      <c r="C137" s="133"/>
      <c r="D137" s="128"/>
    </row>
    <row r="138" spans="1:4" s="9" customFormat="1" x14ac:dyDescent="0.25">
      <c r="A138" s="128"/>
      <c r="B138" s="131" t="s">
        <v>190</v>
      </c>
      <c r="C138" s="133"/>
      <c r="D138" s="128"/>
    </row>
    <row r="139" spans="1:4" s="9" customFormat="1" x14ac:dyDescent="0.25">
      <c r="A139" s="128"/>
      <c r="B139" s="131" t="s">
        <v>191</v>
      </c>
      <c r="C139" s="133"/>
      <c r="D139" s="128"/>
    </row>
    <row r="140" spans="1:4" s="9" customFormat="1" x14ac:dyDescent="0.25">
      <c r="A140" s="128"/>
      <c r="B140" s="131" t="s">
        <v>192</v>
      </c>
      <c r="C140" s="133"/>
      <c r="D140" s="128"/>
    </row>
    <row r="141" spans="1:4" s="9" customFormat="1" x14ac:dyDescent="0.25">
      <c r="A141" s="128"/>
      <c r="B141" s="131" t="s">
        <v>193</v>
      </c>
      <c r="C141" s="133"/>
      <c r="D141" s="132"/>
    </row>
    <row r="142" spans="1:4" s="128" customFormat="1" x14ac:dyDescent="0.25">
      <c r="B142" s="131" t="s">
        <v>185</v>
      </c>
      <c r="C142" s="133"/>
      <c r="D142" s="132"/>
    </row>
    <row r="143" spans="1:4" s="9" customFormat="1" x14ac:dyDescent="0.25">
      <c r="C143" s="8"/>
    </row>
    <row r="144" spans="1:4" s="9" customFormat="1" ht="15" x14ac:dyDescent="0.25">
      <c r="A144" s="125">
        <v>12</v>
      </c>
      <c r="B144" s="124" t="s">
        <v>170</v>
      </c>
      <c r="C144" s="8"/>
    </row>
    <row r="145" spans="1:6" s="9" customFormat="1" ht="28.5" x14ac:dyDescent="0.25">
      <c r="A145" s="19"/>
      <c r="B145" s="11" t="s">
        <v>159</v>
      </c>
      <c r="C145" s="42"/>
    </row>
    <row r="146" spans="1:6" s="128" customFormat="1" x14ac:dyDescent="0.25">
      <c r="A146" s="19"/>
      <c r="B146" s="11" t="s">
        <v>185</v>
      </c>
      <c r="C146" s="133"/>
    </row>
    <row r="147" spans="1:6" s="9" customFormat="1" x14ac:dyDescent="0.25">
      <c r="C147" s="8"/>
    </row>
    <row r="148" spans="1:6" s="9" customFormat="1" x14ac:dyDescent="0.25">
      <c r="C148" s="8"/>
    </row>
    <row r="149" spans="1:6" s="9" customFormat="1" ht="15" x14ac:dyDescent="0.25">
      <c r="A149" s="125">
        <v>13</v>
      </c>
      <c r="B149" s="124" t="s">
        <v>171</v>
      </c>
      <c r="C149" s="8"/>
    </row>
    <row r="150" spans="1:6" s="9" customFormat="1" x14ac:dyDescent="0.25">
      <c r="B150" s="148"/>
      <c r="C150" s="149"/>
      <c r="D150" s="149"/>
      <c r="E150" s="149"/>
      <c r="F150" s="150"/>
    </row>
    <row r="151" spans="1:6" s="9" customFormat="1" x14ac:dyDescent="0.25">
      <c r="B151" s="151"/>
      <c r="C151" s="152"/>
      <c r="D151" s="152"/>
      <c r="E151" s="152"/>
      <c r="F151" s="153"/>
    </row>
    <row r="152" spans="1:6" s="9" customFormat="1" x14ac:dyDescent="0.25">
      <c r="B152" s="151"/>
      <c r="C152" s="152"/>
      <c r="D152" s="152"/>
      <c r="E152" s="152"/>
      <c r="F152" s="153"/>
    </row>
    <row r="153" spans="1:6" s="9" customFormat="1" x14ac:dyDescent="0.25">
      <c r="B153" s="151"/>
      <c r="C153" s="152"/>
      <c r="D153" s="152"/>
      <c r="E153" s="152"/>
      <c r="F153" s="153"/>
    </row>
    <row r="154" spans="1:6" s="9" customFormat="1" x14ac:dyDescent="0.25">
      <c r="B154" s="151"/>
      <c r="C154" s="152"/>
      <c r="D154" s="152"/>
      <c r="E154" s="152"/>
      <c r="F154" s="153"/>
    </row>
    <row r="155" spans="1:6" s="9" customFormat="1" x14ac:dyDescent="0.25">
      <c r="B155" s="151"/>
      <c r="C155" s="152"/>
      <c r="D155" s="152"/>
      <c r="E155" s="152"/>
      <c r="F155" s="153"/>
    </row>
    <row r="156" spans="1:6" s="9" customFormat="1" x14ac:dyDescent="0.25">
      <c r="B156" s="151"/>
      <c r="C156" s="152"/>
      <c r="D156" s="152"/>
      <c r="E156" s="152"/>
      <c r="F156" s="153"/>
    </row>
    <row r="157" spans="1:6" s="9" customFormat="1" x14ac:dyDescent="0.25">
      <c r="B157" s="154"/>
      <c r="C157" s="155"/>
      <c r="D157" s="155"/>
      <c r="E157" s="155"/>
      <c r="F157" s="156"/>
    </row>
    <row r="158" spans="1:6" s="9" customFormat="1" x14ac:dyDescent="0.25">
      <c r="C158" s="8"/>
    </row>
    <row r="159" spans="1:6" s="9" customFormat="1" ht="15" x14ac:dyDescent="0.25">
      <c r="A159" s="125">
        <v>14</v>
      </c>
      <c r="B159" s="124" t="s">
        <v>152</v>
      </c>
      <c r="C159" s="8"/>
    </row>
    <row r="161" spans="2:6" x14ac:dyDescent="0.2">
      <c r="B161" s="1" t="s">
        <v>148</v>
      </c>
    </row>
    <row r="163" spans="2:6" x14ac:dyDescent="0.2">
      <c r="B163" s="1" t="s">
        <v>149</v>
      </c>
    </row>
    <row r="164" spans="2:6" x14ac:dyDescent="0.2">
      <c r="B164" s="161"/>
      <c r="C164" s="162"/>
      <c r="D164" s="162"/>
      <c r="E164" s="162"/>
      <c r="F164" s="163"/>
    </row>
    <row r="165" spans="2:6" x14ac:dyDescent="0.2">
      <c r="B165" s="164"/>
      <c r="C165" s="165"/>
      <c r="D165" s="165"/>
      <c r="E165" s="165"/>
      <c r="F165" s="166"/>
    </row>
    <row r="166" spans="2:6" x14ac:dyDescent="0.2">
      <c r="B166" s="164"/>
      <c r="C166" s="165"/>
      <c r="D166" s="165"/>
      <c r="E166" s="165"/>
      <c r="F166" s="166"/>
    </row>
    <row r="167" spans="2:6" x14ac:dyDescent="0.2">
      <c r="B167" s="164"/>
      <c r="C167" s="165"/>
      <c r="D167" s="165"/>
      <c r="E167" s="165"/>
      <c r="F167" s="166"/>
    </row>
    <row r="168" spans="2:6" x14ac:dyDescent="0.2">
      <c r="B168" s="167"/>
      <c r="C168" s="168"/>
      <c r="D168" s="168"/>
      <c r="E168" s="168"/>
      <c r="F168" s="169"/>
    </row>
    <row r="170" spans="2:6" x14ac:dyDescent="0.2">
      <c r="B170" s="1" t="s">
        <v>172</v>
      </c>
    </row>
    <row r="171" spans="2:6" x14ac:dyDescent="0.2">
      <c r="B171" s="1" t="s">
        <v>151</v>
      </c>
    </row>
    <row r="172" spans="2:6" x14ac:dyDescent="0.2">
      <c r="B172" s="1" t="s">
        <v>150</v>
      </c>
    </row>
    <row r="174" spans="2:6" x14ac:dyDescent="0.2">
      <c r="B174" s="161"/>
      <c r="C174" s="162"/>
      <c r="D174" s="162"/>
      <c r="E174" s="162"/>
      <c r="F174" s="163"/>
    </row>
    <row r="175" spans="2:6" x14ac:dyDescent="0.2">
      <c r="B175" s="164"/>
      <c r="C175" s="165"/>
      <c r="D175" s="165"/>
      <c r="E175" s="165"/>
      <c r="F175" s="166"/>
    </row>
    <row r="176" spans="2:6" x14ac:dyDescent="0.2">
      <c r="B176" s="164"/>
      <c r="C176" s="165"/>
      <c r="D176" s="165"/>
      <c r="E176" s="165"/>
      <c r="F176" s="166"/>
    </row>
    <row r="177" spans="1:6" x14ac:dyDescent="0.2">
      <c r="B177" s="164"/>
      <c r="C177" s="165"/>
      <c r="D177" s="165"/>
      <c r="E177" s="165"/>
      <c r="F177" s="166"/>
    </row>
    <row r="178" spans="1:6" x14ac:dyDescent="0.2">
      <c r="B178" s="164"/>
      <c r="C178" s="165"/>
      <c r="D178" s="165"/>
      <c r="E178" s="165"/>
      <c r="F178" s="166"/>
    </row>
    <row r="179" spans="1:6" x14ac:dyDescent="0.2">
      <c r="B179" s="164"/>
      <c r="C179" s="165"/>
      <c r="D179" s="165"/>
      <c r="E179" s="165"/>
      <c r="F179" s="166"/>
    </row>
    <row r="180" spans="1:6" x14ac:dyDescent="0.2">
      <c r="B180" s="164"/>
      <c r="C180" s="165"/>
      <c r="D180" s="165"/>
      <c r="E180" s="165"/>
      <c r="F180" s="166"/>
    </row>
    <row r="181" spans="1:6" x14ac:dyDescent="0.2">
      <c r="B181" s="164"/>
      <c r="C181" s="165"/>
      <c r="D181" s="165"/>
      <c r="E181" s="165"/>
      <c r="F181" s="166"/>
    </row>
    <row r="182" spans="1:6" x14ac:dyDescent="0.2">
      <c r="B182" s="164"/>
      <c r="C182" s="165"/>
      <c r="D182" s="165"/>
      <c r="E182" s="165"/>
      <c r="F182" s="166"/>
    </row>
    <row r="183" spans="1:6" x14ac:dyDescent="0.2">
      <c r="B183" s="164"/>
      <c r="C183" s="165"/>
      <c r="D183" s="165"/>
      <c r="E183" s="165"/>
      <c r="F183" s="166"/>
    </row>
    <row r="184" spans="1:6" x14ac:dyDescent="0.2">
      <c r="B184" s="167"/>
      <c r="C184" s="168"/>
      <c r="D184" s="168"/>
      <c r="E184" s="168"/>
      <c r="F184" s="169"/>
    </row>
    <row r="185" spans="1:6" x14ac:dyDescent="0.2">
      <c r="B185" s="116"/>
      <c r="C185" s="116"/>
      <c r="D185" s="116"/>
      <c r="E185" s="116"/>
      <c r="F185" s="116"/>
    </row>
    <row r="186" spans="1:6" s="10" customFormat="1" ht="15" x14ac:dyDescent="0.2">
      <c r="A186" s="125">
        <v>15</v>
      </c>
      <c r="B186" s="124" t="s">
        <v>174</v>
      </c>
      <c r="C186" s="13"/>
    </row>
    <row r="187" spans="1:6" s="37" customFormat="1" ht="15" x14ac:dyDescent="0.25">
      <c r="A187" s="117"/>
      <c r="B187" s="139"/>
      <c r="C187" s="140"/>
      <c r="D187" s="140"/>
      <c r="E187" s="140"/>
      <c r="F187" s="141"/>
    </row>
    <row r="188" spans="1:6" s="37" customFormat="1" x14ac:dyDescent="0.25">
      <c r="B188" s="142"/>
      <c r="C188" s="143"/>
      <c r="D188" s="143"/>
      <c r="E188" s="143"/>
      <c r="F188" s="144"/>
    </row>
    <row r="189" spans="1:6" s="37" customFormat="1" x14ac:dyDescent="0.25">
      <c r="B189" s="142"/>
      <c r="C189" s="143"/>
      <c r="D189" s="143"/>
      <c r="E189" s="143"/>
      <c r="F189" s="144"/>
    </row>
    <row r="190" spans="1:6" s="37" customFormat="1" x14ac:dyDescent="0.25">
      <c r="B190" s="142"/>
      <c r="C190" s="143"/>
      <c r="D190" s="143"/>
      <c r="E190" s="143"/>
      <c r="F190" s="144"/>
    </row>
    <row r="191" spans="1:6" s="37" customFormat="1" x14ac:dyDescent="0.25">
      <c r="B191" s="142"/>
      <c r="C191" s="143"/>
      <c r="D191" s="143"/>
      <c r="E191" s="143"/>
      <c r="F191" s="144"/>
    </row>
    <row r="192" spans="1:6" s="37" customFormat="1" x14ac:dyDescent="0.25">
      <c r="B192" s="142"/>
      <c r="C192" s="143"/>
      <c r="D192" s="143"/>
      <c r="E192" s="143"/>
      <c r="F192" s="144"/>
    </row>
    <row r="193" spans="2:6" s="37" customFormat="1" x14ac:dyDescent="0.25">
      <c r="B193" s="142"/>
      <c r="C193" s="143"/>
      <c r="D193" s="143"/>
      <c r="E193" s="143"/>
      <c r="F193" s="144"/>
    </row>
    <row r="194" spans="2:6" s="37" customFormat="1" x14ac:dyDescent="0.25">
      <c r="B194" s="142"/>
      <c r="C194" s="143"/>
      <c r="D194" s="143"/>
      <c r="E194" s="143"/>
      <c r="F194" s="144"/>
    </row>
    <row r="195" spans="2:6" s="10" customFormat="1" x14ac:dyDescent="0.2">
      <c r="B195" s="142"/>
      <c r="C195" s="143"/>
      <c r="D195" s="143"/>
      <c r="E195" s="143"/>
      <c r="F195" s="144"/>
    </row>
    <row r="196" spans="2:6" s="10" customFormat="1" x14ac:dyDescent="0.2">
      <c r="B196" s="142"/>
      <c r="C196" s="143"/>
      <c r="D196" s="143"/>
      <c r="E196" s="143"/>
      <c r="F196" s="144"/>
    </row>
    <row r="197" spans="2:6" s="10" customFormat="1" x14ac:dyDescent="0.2">
      <c r="B197" s="142"/>
      <c r="C197" s="143"/>
      <c r="D197" s="143"/>
      <c r="E197" s="143"/>
      <c r="F197" s="144"/>
    </row>
    <row r="198" spans="2:6" s="10" customFormat="1" x14ac:dyDescent="0.2">
      <c r="B198" s="142"/>
      <c r="C198" s="143"/>
      <c r="D198" s="143"/>
      <c r="E198" s="143"/>
      <c r="F198" s="144"/>
    </row>
    <row r="199" spans="2:6" x14ac:dyDescent="0.2">
      <c r="B199" s="145"/>
      <c r="C199" s="146"/>
      <c r="D199" s="146"/>
      <c r="E199" s="146"/>
      <c r="F199" s="147"/>
    </row>
  </sheetData>
  <mergeCells count="7">
    <mergeCell ref="B187:F199"/>
    <mergeCell ref="B150:F157"/>
    <mergeCell ref="A33:F33"/>
    <mergeCell ref="A1:F1"/>
    <mergeCell ref="A2:F2"/>
    <mergeCell ref="B164:F168"/>
    <mergeCell ref="B174:F18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3" orientation="landscape" r:id="rId1"/>
  <headerFooter>
    <oddFooter>&amp;L&amp;"Arial,Normal"&amp;10ARS Centre-Val de Loire&amp;R&amp;"Arial,Normal"&amp;10&amp;P/&amp;N</oddFooter>
  </headerFooter>
  <rowBreaks count="6" manualBreakCount="6">
    <brk id="25" max="16383" man="1"/>
    <brk id="32" max="16383" man="1"/>
    <brk id="73" max="16383" man="1"/>
    <brk id="110" max="16383" man="1"/>
    <brk id="148" max="16383" man="1"/>
    <brk id="185" max="16383" man="1"/>
  </rowBreaks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4</xdr:row>
                    <xdr:rowOff>0</xdr:rowOff>
                  </from>
                  <to>
                    <xdr:col>1</xdr:col>
                    <xdr:colOff>161925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6</xdr:row>
                    <xdr:rowOff>0</xdr:rowOff>
                  </from>
                  <to>
                    <xdr:col>1</xdr:col>
                    <xdr:colOff>161925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7</xdr:row>
                    <xdr:rowOff>152400</xdr:rowOff>
                  </from>
                  <to>
                    <xdr:col>1</xdr:col>
                    <xdr:colOff>161925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466725</xdr:colOff>
                    <xdr:row>159</xdr:row>
                    <xdr:rowOff>171450</xdr:rowOff>
                  </from>
                  <to>
                    <xdr:col>3</xdr:col>
                    <xdr:colOff>1285875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3</xdr:col>
                    <xdr:colOff>1323975</xdr:colOff>
                    <xdr:row>159</xdr:row>
                    <xdr:rowOff>171450</xdr:rowOff>
                  </from>
                  <to>
                    <xdr:col>4</xdr:col>
                    <xdr:colOff>466725</xdr:colOff>
                    <xdr:row>161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>
      <selection activeCell="I11" sqref="I11"/>
    </sheetView>
  </sheetViews>
  <sheetFormatPr baseColWidth="10" defaultRowHeight="14.25" x14ac:dyDescent="0.2"/>
  <cols>
    <col min="1" max="1" width="40.7109375" style="1" customWidth="1"/>
    <col min="2" max="3" width="15.7109375" style="1" customWidth="1"/>
    <col min="4" max="4" width="40.7109375" style="1" customWidth="1"/>
    <col min="5" max="6" width="15.7109375" style="1" customWidth="1"/>
    <col min="7" max="16384" width="11.42578125" style="1"/>
  </cols>
  <sheetData>
    <row r="1" spans="1:7" ht="48" customHeight="1" x14ac:dyDescent="0.2">
      <c r="A1" s="184" t="s">
        <v>146</v>
      </c>
      <c r="B1" s="184"/>
      <c r="C1" s="184"/>
      <c r="D1" s="184"/>
      <c r="E1" s="184"/>
      <c r="F1" s="184"/>
      <c r="G1" s="63"/>
    </row>
    <row r="2" spans="1:7" s="23" customFormat="1" ht="15" thickBot="1" x14ac:dyDescent="0.25">
      <c r="B2" s="61"/>
      <c r="C2" s="61"/>
      <c r="D2" s="186"/>
      <c r="E2" s="187"/>
      <c r="F2" s="187"/>
      <c r="G2" s="61"/>
    </row>
    <row r="3" spans="1:7" s="23" customFormat="1" ht="30.75" thickBot="1" x14ac:dyDescent="0.25">
      <c r="A3" s="78" t="s">
        <v>74</v>
      </c>
      <c r="B3" s="79" t="s">
        <v>135</v>
      </c>
      <c r="C3" s="80" t="s">
        <v>136</v>
      </c>
      <c r="D3" s="78" t="s">
        <v>75</v>
      </c>
      <c r="E3" s="81" t="s">
        <v>137</v>
      </c>
      <c r="F3" s="81" t="s">
        <v>138</v>
      </c>
      <c r="G3" s="59"/>
    </row>
    <row r="4" spans="1:7" s="23" customFormat="1" ht="15.75" customHeight="1" x14ac:dyDescent="0.2">
      <c r="A4" s="69" t="s">
        <v>76</v>
      </c>
      <c r="B4" s="90">
        <f>SUM(B5:B7)</f>
        <v>0</v>
      </c>
      <c r="C4" s="105">
        <f>SUM(C5:C7)</f>
        <v>0</v>
      </c>
      <c r="D4" s="69" t="s">
        <v>77</v>
      </c>
      <c r="E4" s="90">
        <f>SUM(E5:E7)</f>
        <v>0</v>
      </c>
      <c r="F4" s="91">
        <f>SUM(F5:F7)</f>
        <v>0</v>
      </c>
      <c r="G4" s="60"/>
    </row>
    <row r="5" spans="1:7" s="23" customFormat="1" ht="15" customHeight="1" x14ac:dyDescent="0.2">
      <c r="A5" s="70" t="s">
        <v>78</v>
      </c>
      <c r="B5" s="92"/>
      <c r="C5" s="106"/>
      <c r="D5" s="70" t="s">
        <v>79</v>
      </c>
      <c r="E5" s="92"/>
      <c r="F5" s="93"/>
      <c r="G5" s="60"/>
    </row>
    <row r="6" spans="1:7" s="23" customFormat="1" ht="15" customHeight="1" x14ac:dyDescent="0.2">
      <c r="A6" s="70" t="s">
        <v>80</v>
      </c>
      <c r="B6" s="92"/>
      <c r="C6" s="106"/>
      <c r="D6" s="71" t="s">
        <v>81</v>
      </c>
      <c r="E6" s="94"/>
      <c r="F6" s="95"/>
      <c r="G6" s="60"/>
    </row>
    <row r="7" spans="1:7" s="23" customFormat="1" ht="15.75" customHeight="1" thickBot="1" x14ac:dyDescent="0.25">
      <c r="A7" s="71" t="s">
        <v>82</v>
      </c>
      <c r="B7" s="94"/>
      <c r="C7" s="107"/>
      <c r="D7" s="74" t="s">
        <v>83</v>
      </c>
      <c r="E7" s="96"/>
      <c r="F7" s="97"/>
      <c r="G7" s="60"/>
    </row>
    <row r="8" spans="1:7" s="23" customFormat="1" ht="15" customHeight="1" x14ac:dyDescent="0.2">
      <c r="A8" s="72" t="s">
        <v>84</v>
      </c>
      <c r="B8" s="98">
        <f>SUM(B9:B14)</f>
        <v>0</v>
      </c>
      <c r="C8" s="108">
        <f>SUM(C9:C14)</f>
        <v>0</v>
      </c>
      <c r="D8" s="72" t="s">
        <v>85</v>
      </c>
      <c r="E8" s="98">
        <f>SUM(E9:E20)</f>
        <v>0</v>
      </c>
      <c r="F8" s="99">
        <f>SUM(F9:F20)</f>
        <v>0</v>
      </c>
      <c r="G8" s="60"/>
    </row>
    <row r="9" spans="1:7" s="23" customFormat="1" ht="15" customHeight="1" x14ac:dyDescent="0.2">
      <c r="A9" s="71" t="s">
        <v>86</v>
      </c>
      <c r="B9" s="94"/>
      <c r="C9" s="106"/>
      <c r="D9" s="70" t="s">
        <v>87</v>
      </c>
      <c r="E9" s="100"/>
      <c r="F9" s="93"/>
      <c r="G9" s="60"/>
    </row>
    <row r="10" spans="1:7" s="23" customFormat="1" ht="15" customHeight="1" x14ac:dyDescent="0.2">
      <c r="A10" s="70" t="s">
        <v>153</v>
      </c>
      <c r="B10" s="92"/>
      <c r="C10" s="106"/>
      <c r="D10" s="75" t="s">
        <v>142</v>
      </c>
      <c r="E10" s="92"/>
      <c r="F10" s="93"/>
      <c r="G10" s="60"/>
    </row>
    <row r="11" spans="1:7" s="23" customFormat="1" ht="15" x14ac:dyDescent="0.2">
      <c r="A11" s="70" t="s">
        <v>88</v>
      </c>
      <c r="B11" s="92"/>
      <c r="C11" s="106"/>
      <c r="D11" s="70" t="s">
        <v>89</v>
      </c>
      <c r="E11" s="92"/>
      <c r="F11" s="93"/>
      <c r="G11" s="60"/>
    </row>
    <row r="12" spans="1:7" s="23" customFormat="1" ht="15" customHeight="1" x14ac:dyDescent="0.2">
      <c r="A12" s="70" t="s">
        <v>90</v>
      </c>
      <c r="B12" s="92"/>
      <c r="C12" s="106"/>
      <c r="D12" s="188" t="s">
        <v>102</v>
      </c>
      <c r="E12" s="189"/>
      <c r="F12" s="190"/>
      <c r="G12" s="60"/>
    </row>
    <row r="13" spans="1:7" s="23" customFormat="1" ht="15.75" customHeight="1" x14ac:dyDescent="0.2">
      <c r="A13" s="71" t="s">
        <v>92</v>
      </c>
      <c r="B13" s="94"/>
      <c r="C13" s="107"/>
      <c r="D13" s="70" t="s">
        <v>91</v>
      </c>
      <c r="E13" s="92"/>
      <c r="F13" s="93"/>
      <c r="G13" s="60"/>
    </row>
    <row r="14" spans="1:7" s="23" customFormat="1" ht="15.75" customHeight="1" thickBot="1" x14ac:dyDescent="0.25">
      <c r="A14" s="73"/>
      <c r="B14" s="109"/>
      <c r="C14" s="110"/>
      <c r="D14" s="70" t="s">
        <v>93</v>
      </c>
      <c r="E14" s="92"/>
      <c r="F14" s="93"/>
      <c r="G14" s="60"/>
    </row>
    <row r="15" spans="1:7" s="23" customFormat="1" ht="15" customHeight="1" x14ac:dyDescent="0.2">
      <c r="A15" s="69" t="s">
        <v>94</v>
      </c>
      <c r="B15" s="90">
        <f>SUM(B16:B20)</f>
        <v>0</v>
      </c>
      <c r="C15" s="105">
        <f>SUM(C16:C20)</f>
        <v>0</v>
      </c>
      <c r="D15" s="70" t="s">
        <v>95</v>
      </c>
      <c r="E15" s="92"/>
      <c r="F15" s="93"/>
      <c r="G15" s="60"/>
    </row>
    <row r="16" spans="1:7" s="23" customFormat="1" ht="28.5" x14ac:dyDescent="0.2">
      <c r="A16" s="70" t="s">
        <v>96</v>
      </c>
      <c r="B16" s="92"/>
      <c r="C16" s="106"/>
      <c r="D16" s="70" t="s">
        <v>97</v>
      </c>
      <c r="E16" s="92"/>
      <c r="F16" s="93"/>
      <c r="G16" s="60"/>
    </row>
    <row r="17" spans="1:7" s="23" customFormat="1" ht="28.5" x14ac:dyDescent="0.2">
      <c r="A17" s="70" t="s">
        <v>98</v>
      </c>
      <c r="B17" s="92"/>
      <c r="C17" s="106"/>
      <c r="D17" s="70" t="s">
        <v>99</v>
      </c>
      <c r="E17" s="92"/>
      <c r="F17" s="93"/>
      <c r="G17" s="60"/>
    </row>
    <row r="18" spans="1:7" s="23" customFormat="1" ht="15" customHeight="1" x14ac:dyDescent="0.2">
      <c r="A18" s="70" t="s">
        <v>100</v>
      </c>
      <c r="B18" s="92"/>
      <c r="C18" s="107"/>
      <c r="D18" s="71" t="s">
        <v>143</v>
      </c>
      <c r="E18" s="94"/>
      <c r="F18" s="95"/>
      <c r="G18" s="60"/>
    </row>
    <row r="19" spans="1:7" s="23" customFormat="1" ht="15" customHeight="1" x14ac:dyDescent="0.2">
      <c r="A19" s="70" t="s">
        <v>101</v>
      </c>
      <c r="B19" s="94"/>
      <c r="C19" s="111"/>
      <c r="D19" s="71" t="s">
        <v>144</v>
      </c>
      <c r="E19" s="94"/>
      <c r="F19" s="95"/>
      <c r="G19" s="60"/>
    </row>
    <row r="20" spans="1:7" s="23" customFormat="1" ht="15.75" customHeight="1" thickBot="1" x14ac:dyDescent="0.25">
      <c r="A20" s="71"/>
      <c r="B20" s="94"/>
      <c r="C20" s="107"/>
      <c r="D20" s="74" t="s">
        <v>83</v>
      </c>
      <c r="E20" s="96"/>
      <c r="F20" s="97"/>
      <c r="G20" s="60"/>
    </row>
    <row r="21" spans="1:7" s="23" customFormat="1" ht="15" customHeight="1" x14ac:dyDescent="0.2">
      <c r="A21" s="72" t="s">
        <v>103</v>
      </c>
      <c r="B21" s="112">
        <f>SUM(B22:B23)</f>
        <v>0</v>
      </c>
      <c r="C21" s="113">
        <f>SUM(C22:C23)</f>
        <v>0</v>
      </c>
      <c r="D21" s="72" t="s">
        <v>104</v>
      </c>
      <c r="E21" s="90">
        <f>SUM(E22:E24)</f>
        <v>0</v>
      </c>
      <c r="F21" s="99">
        <f>SUM(F22:F24)</f>
        <v>0</v>
      </c>
      <c r="G21" s="60"/>
    </row>
    <row r="22" spans="1:7" s="23" customFormat="1" ht="15" customHeight="1" x14ac:dyDescent="0.2">
      <c r="A22" s="70" t="s">
        <v>105</v>
      </c>
      <c r="B22" s="92"/>
      <c r="C22" s="106"/>
      <c r="D22" s="70" t="s">
        <v>106</v>
      </c>
      <c r="E22" s="92"/>
      <c r="F22" s="93"/>
      <c r="G22" s="60"/>
    </row>
    <row r="23" spans="1:7" s="23" customFormat="1" ht="15.75" customHeight="1" thickBot="1" x14ac:dyDescent="0.25">
      <c r="A23" s="74" t="s">
        <v>107</v>
      </c>
      <c r="B23" s="96"/>
      <c r="C23" s="114"/>
      <c r="D23" s="70" t="s">
        <v>83</v>
      </c>
      <c r="E23" s="92"/>
      <c r="F23" s="93"/>
      <c r="G23" s="60"/>
    </row>
    <row r="24" spans="1:7" s="23" customFormat="1" ht="15.75" customHeight="1" thickBot="1" x14ac:dyDescent="0.25">
      <c r="A24" s="69" t="s">
        <v>121</v>
      </c>
      <c r="B24" s="90">
        <f>SUM(B25:B27)</f>
        <v>0</v>
      </c>
      <c r="C24" s="105">
        <f>SUM(C25:C27)</f>
        <v>0</v>
      </c>
      <c r="D24" s="74"/>
      <c r="E24" s="94"/>
      <c r="F24" s="95"/>
      <c r="G24" s="60"/>
    </row>
    <row r="25" spans="1:7" s="23" customFormat="1" ht="15" customHeight="1" x14ac:dyDescent="0.2">
      <c r="A25" s="70" t="s">
        <v>108</v>
      </c>
      <c r="B25" s="92"/>
      <c r="C25" s="106"/>
      <c r="D25" s="72" t="s">
        <v>109</v>
      </c>
      <c r="E25" s="98">
        <f>SUM(E26:E27)</f>
        <v>0</v>
      </c>
      <c r="F25" s="99">
        <f>SUM(F26:F27)</f>
        <v>0</v>
      </c>
      <c r="G25" s="60"/>
    </row>
    <row r="26" spans="1:7" s="23" customFormat="1" ht="15" x14ac:dyDescent="0.2">
      <c r="A26" s="70" t="s">
        <v>110</v>
      </c>
      <c r="B26" s="92"/>
      <c r="C26" s="106"/>
      <c r="D26" s="70" t="s">
        <v>111</v>
      </c>
      <c r="E26" s="92"/>
      <c r="F26" s="93"/>
      <c r="G26" s="60"/>
    </row>
    <row r="27" spans="1:7" s="23" customFormat="1" ht="15.75" customHeight="1" thickBot="1" x14ac:dyDescent="0.25">
      <c r="A27" s="71" t="s">
        <v>112</v>
      </c>
      <c r="B27" s="94"/>
      <c r="C27" s="107"/>
      <c r="D27" s="74"/>
      <c r="E27" s="96"/>
      <c r="F27" s="97"/>
      <c r="G27" s="60"/>
    </row>
    <row r="28" spans="1:7" s="23" customFormat="1" ht="15" customHeight="1" x14ac:dyDescent="0.2">
      <c r="A28" s="72" t="s">
        <v>113</v>
      </c>
      <c r="B28" s="98">
        <f>SUM(B29)</f>
        <v>0</v>
      </c>
      <c r="C28" s="108">
        <f>SUM(C29)</f>
        <v>0</v>
      </c>
      <c r="D28" s="72" t="s">
        <v>114</v>
      </c>
      <c r="E28" s="98">
        <f>SUM(E29:E31)</f>
        <v>0</v>
      </c>
      <c r="F28" s="99">
        <f>SUM(F29:F31)</f>
        <v>0</v>
      </c>
      <c r="G28" s="60"/>
    </row>
    <row r="29" spans="1:7" s="23" customFormat="1" ht="15.75" thickBot="1" x14ac:dyDescent="0.25">
      <c r="A29" s="74" t="s">
        <v>111</v>
      </c>
      <c r="B29" s="96"/>
      <c r="C29" s="114"/>
      <c r="D29" s="70" t="s">
        <v>111</v>
      </c>
      <c r="E29" s="92"/>
      <c r="F29" s="93"/>
      <c r="G29" s="60"/>
    </row>
    <row r="30" spans="1:7" s="23" customFormat="1" ht="15" customHeight="1" x14ac:dyDescent="0.2">
      <c r="A30" s="69" t="s">
        <v>115</v>
      </c>
      <c r="B30" s="90">
        <f>SUM(B31)</f>
        <v>0</v>
      </c>
      <c r="C30" s="105">
        <f>SUM(C31)</f>
        <v>0</v>
      </c>
      <c r="D30" s="70"/>
      <c r="E30" s="92"/>
      <c r="F30" s="93"/>
      <c r="G30" s="60"/>
    </row>
    <row r="31" spans="1:7" s="23" customFormat="1" ht="15.75" customHeight="1" thickBot="1" x14ac:dyDescent="0.25">
      <c r="A31" s="74" t="s">
        <v>111</v>
      </c>
      <c r="B31" s="94"/>
      <c r="C31" s="107"/>
      <c r="D31" s="74"/>
      <c r="E31" s="96"/>
      <c r="F31" s="97"/>
      <c r="G31" s="60"/>
    </row>
    <row r="32" spans="1:7" s="23" customFormat="1" ht="15" customHeight="1" x14ac:dyDescent="0.2">
      <c r="A32" s="72" t="s">
        <v>116</v>
      </c>
      <c r="B32" s="98">
        <f>SUM(B33)</f>
        <v>0</v>
      </c>
      <c r="C32" s="108">
        <f>SUM(C33)</f>
        <v>0</v>
      </c>
      <c r="D32" s="69" t="s">
        <v>145</v>
      </c>
      <c r="E32" s="90">
        <f>SUM(E33:E35)</f>
        <v>0</v>
      </c>
      <c r="F32" s="99">
        <f>SUM(F33:F35)</f>
        <v>0</v>
      </c>
      <c r="G32" s="60"/>
    </row>
    <row r="33" spans="1:7" s="23" customFormat="1" ht="15.75" customHeight="1" thickBot="1" x14ac:dyDescent="0.25">
      <c r="A33" s="74" t="s">
        <v>111</v>
      </c>
      <c r="B33" s="96"/>
      <c r="C33" s="114"/>
      <c r="D33" s="70" t="s">
        <v>117</v>
      </c>
      <c r="E33" s="92"/>
      <c r="F33" s="93"/>
      <c r="G33" s="60"/>
    </row>
    <row r="34" spans="1:7" s="23" customFormat="1" ht="26.25" customHeight="1" x14ac:dyDescent="0.2">
      <c r="A34" s="69" t="s">
        <v>118</v>
      </c>
      <c r="B34" s="90">
        <f>SUM(B35)</f>
        <v>0</v>
      </c>
      <c r="C34" s="105">
        <f>SUM(C35)</f>
        <v>0</v>
      </c>
      <c r="D34" s="70" t="s">
        <v>119</v>
      </c>
      <c r="E34" s="92"/>
      <c r="F34" s="93"/>
      <c r="G34" s="60"/>
    </row>
    <row r="35" spans="1:7" s="23" customFormat="1" ht="15.75" thickBot="1" x14ac:dyDescent="0.25">
      <c r="A35" s="71" t="s">
        <v>111</v>
      </c>
      <c r="B35" s="94"/>
      <c r="C35" s="107"/>
      <c r="D35" s="71"/>
      <c r="E35" s="94"/>
      <c r="F35" s="95"/>
      <c r="G35" s="60"/>
    </row>
    <row r="36" spans="1:7" s="23" customFormat="1" ht="16.5" customHeight="1" x14ac:dyDescent="0.25">
      <c r="A36" s="182" t="s">
        <v>122</v>
      </c>
      <c r="B36" s="183"/>
      <c r="C36" s="183"/>
      <c r="D36" s="82"/>
      <c r="E36" s="101"/>
      <c r="F36" s="102"/>
      <c r="G36" s="60"/>
    </row>
    <row r="37" spans="1:7" s="23" customFormat="1" x14ac:dyDescent="0.2">
      <c r="A37" s="75" t="s">
        <v>123</v>
      </c>
      <c r="B37" s="64"/>
      <c r="C37" s="65"/>
      <c r="D37" s="83"/>
      <c r="E37" s="103"/>
      <c r="F37" s="104"/>
    </row>
    <row r="38" spans="1:7" s="23" customFormat="1" x14ac:dyDescent="0.2">
      <c r="A38" s="75" t="s">
        <v>124</v>
      </c>
      <c r="B38" s="66"/>
      <c r="C38" s="65"/>
      <c r="D38" s="83"/>
      <c r="E38" s="103"/>
      <c r="F38" s="104"/>
    </row>
    <row r="39" spans="1:7" s="23" customFormat="1" ht="15" thickBot="1" x14ac:dyDescent="0.25">
      <c r="A39" s="75" t="s">
        <v>92</v>
      </c>
      <c r="B39" s="66"/>
      <c r="C39" s="65"/>
      <c r="D39" s="83"/>
      <c r="E39" s="103"/>
      <c r="F39" s="104"/>
    </row>
    <row r="40" spans="1:7" s="23" customFormat="1" ht="15.75" thickBot="1" x14ac:dyDescent="0.3">
      <c r="A40" s="85" t="s">
        <v>140</v>
      </c>
      <c r="B40" s="86">
        <f>SUM(B4+B8+B15+B21+B24+B28+B30+B32+B34+B37+B38+B39)</f>
        <v>0</v>
      </c>
      <c r="C40" s="86">
        <f>SUM(C4+C8+C15+C21+C24+C28+C30+C32+C34+C37+C38+C39)</f>
        <v>0</v>
      </c>
      <c r="D40" s="87" t="s">
        <v>139</v>
      </c>
      <c r="E40" s="86">
        <f>E4+E8+E21+E25+E28+E32</f>
        <v>0</v>
      </c>
      <c r="F40" s="115">
        <f>F4+F8+F21+F25+F28+F32</f>
        <v>0</v>
      </c>
    </row>
    <row r="41" spans="1:7" s="23" customFormat="1" ht="15.75" thickBot="1" x14ac:dyDescent="0.3">
      <c r="A41" s="179" t="s">
        <v>125</v>
      </c>
      <c r="B41" s="180"/>
      <c r="C41" s="180"/>
      <c r="D41" s="180"/>
      <c r="E41" s="180"/>
      <c r="F41" s="181"/>
    </row>
    <row r="42" spans="1:7" s="61" customFormat="1" ht="28.5" x14ac:dyDescent="0.25">
      <c r="A42" s="76" t="s">
        <v>126</v>
      </c>
      <c r="B42" s="67"/>
      <c r="C42" s="68"/>
      <c r="D42" s="84" t="s">
        <v>131</v>
      </c>
      <c r="E42" s="67"/>
      <c r="F42" s="77"/>
    </row>
    <row r="43" spans="1:7" s="61" customFormat="1" x14ac:dyDescent="0.25">
      <c r="A43" s="76" t="s">
        <v>127</v>
      </c>
      <c r="B43" s="67"/>
      <c r="C43" s="68"/>
      <c r="D43" s="84" t="s">
        <v>132</v>
      </c>
      <c r="E43" s="67"/>
      <c r="F43" s="77"/>
    </row>
    <row r="44" spans="1:7" s="61" customFormat="1" ht="28.5" x14ac:dyDescent="0.25">
      <c r="A44" s="76" t="s">
        <v>128</v>
      </c>
      <c r="B44" s="67"/>
      <c r="C44" s="68"/>
      <c r="D44" s="84" t="s">
        <v>133</v>
      </c>
      <c r="E44" s="67"/>
      <c r="F44" s="77"/>
    </row>
    <row r="45" spans="1:7" s="61" customFormat="1" ht="15" thickBot="1" x14ac:dyDescent="0.3">
      <c r="A45" s="76" t="s">
        <v>129</v>
      </c>
      <c r="B45" s="67"/>
      <c r="C45" s="68"/>
      <c r="D45" s="84" t="s">
        <v>134</v>
      </c>
      <c r="E45" s="67"/>
      <c r="F45" s="77"/>
    </row>
    <row r="46" spans="1:7" s="23" customFormat="1" ht="15.75" thickBot="1" x14ac:dyDescent="0.3">
      <c r="A46" s="85" t="s">
        <v>130</v>
      </c>
      <c r="B46" s="86">
        <f>SUM(B40+B42+B43+B44+B45)</f>
        <v>0</v>
      </c>
      <c r="C46" s="88">
        <f>SUM(C40+C42+C43+C44+C45)</f>
        <v>0</v>
      </c>
      <c r="D46" s="89" t="s">
        <v>130</v>
      </c>
      <c r="E46" s="86">
        <f>SUM(E40+E42+E43+E44+E45)</f>
        <v>0</v>
      </c>
      <c r="F46" s="115">
        <f>SUM(F40+F42+F43+F44+F45)</f>
        <v>0</v>
      </c>
    </row>
    <row r="47" spans="1:7" s="23" customFormat="1" x14ac:dyDescent="0.2"/>
    <row r="48" spans="1:7" s="23" customFormat="1" x14ac:dyDescent="0.2">
      <c r="A48" s="62" t="s">
        <v>120</v>
      </c>
    </row>
    <row r="49" spans="1:6" s="23" customFormat="1" ht="41.25" customHeight="1" x14ac:dyDescent="0.2">
      <c r="A49" s="185" t="s">
        <v>141</v>
      </c>
      <c r="B49" s="185"/>
      <c r="C49" s="185"/>
      <c r="D49" s="185"/>
      <c r="E49" s="185"/>
      <c r="F49" s="185"/>
    </row>
    <row r="50" spans="1:6" s="23" customFormat="1" x14ac:dyDescent="0.2"/>
    <row r="51" spans="1:6" s="23" customFormat="1" x14ac:dyDescent="0.2">
      <c r="A51" s="23" t="s">
        <v>160</v>
      </c>
    </row>
    <row r="52" spans="1:6" s="23" customFormat="1" x14ac:dyDescent="0.2">
      <c r="A52" s="170"/>
      <c r="B52" s="171"/>
      <c r="C52" s="171"/>
      <c r="D52" s="171"/>
      <c r="E52" s="171"/>
      <c r="F52" s="172"/>
    </row>
    <row r="53" spans="1:6" s="23" customFormat="1" x14ac:dyDescent="0.2">
      <c r="A53" s="173"/>
      <c r="B53" s="174"/>
      <c r="C53" s="174"/>
      <c r="D53" s="174"/>
      <c r="E53" s="174"/>
      <c r="F53" s="175"/>
    </row>
    <row r="54" spans="1:6" s="23" customFormat="1" x14ac:dyDescent="0.2">
      <c r="A54" s="173"/>
      <c r="B54" s="174"/>
      <c r="C54" s="174"/>
      <c r="D54" s="174"/>
      <c r="E54" s="174"/>
      <c r="F54" s="175"/>
    </row>
    <row r="55" spans="1:6" s="23" customFormat="1" x14ac:dyDescent="0.2">
      <c r="A55" s="173"/>
      <c r="B55" s="174"/>
      <c r="C55" s="174"/>
      <c r="D55" s="174"/>
      <c r="E55" s="174"/>
      <c r="F55" s="175"/>
    </row>
    <row r="56" spans="1:6" s="23" customFormat="1" x14ac:dyDescent="0.2">
      <c r="A56" s="173"/>
      <c r="B56" s="174"/>
      <c r="C56" s="174"/>
      <c r="D56" s="174"/>
      <c r="E56" s="174"/>
      <c r="F56" s="175"/>
    </row>
    <row r="57" spans="1:6" x14ac:dyDescent="0.2">
      <c r="A57" s="173"/>
      <c r="B57" s="174"/>
      <c r="C57" s="174"/>
      <c r="D57" s="174"/>
      <c r="E57" s="174"/>
      <c r="F57" s="175"/>
    </row>
    <row r="58" spans="1:6" x14ac:dyDescent="0.2">
      <c r="A58" s="176"/>
      <c r="B58" s="177"/>
      <c r="C58" s="177"/>
      <c r="D58" s="177"/>
      <c r="E58" s="177"/>
      <c r="F58" s="178"/>
    </row>
    <row r="60" spans="1:6" x14ac:dyDescent="0.2">
      <c r="A60" s="1" t="s">
        <v>183</v>
      </c>
    </row>
    <row r="61" spans="1:6" x14ac:dyDescent="0.2">
      <c r="A61" s="1" t="s">
        <v>184</v>
      </c>
    </row>
  </sheetData>
  <mergeCells count="6">
    <mergeCell ref="A52:F58"/>
    <mergeCell ref="A41:F41"/>
    <mergeCell ref="A36:C36"/>
    <mergeCell ref="A1:F1"/>
    <mergeCell ref="A49:F49"/>
    <mergeCell ref="D2:F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orientation="landscape" r:id="rId1"/>
  <headerFooter>
    <oddFooter>&amp;L&amp;"Arial,Normal"&amp;10ARS Centre-Val de Loire&amp;R&amp;"Arial,Normal"&amp;10&amp;P/&amp;N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générales</vt:lpstr>
      <vt:lpstr>Bilan par action de formation</vt:lpstr>
      <vt:lpstr>Bilan financier</vt:lpstr>
    </vt:vector>
  </TitlesOfParts>
  <Company>ARS du Centre-Val de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2017-10-10T09:16:05Z</cp:lastPrinted>
  <dcterms:created xsi:type="dcterms:W3CDTF">2016-11-14T09:31:11Z</dcterms:created>
  <dcterms:modified xsi:type="dcterms:W3CDTF">2019-06-19T06:59:41Z</dcterms:modified>
</cp:coreProperties>
</file>